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2260" windowHeight="12645"/>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3" i="1" l="1"/>
  <c r="D173" i="1"/>
  <c r="H19" i="1"/>
  <c r="D19" i="1"/>
  <c r="H24" i="1"/>
  <c r="D24" i="1"/>
  <c r="H29" i="1"/>
  <c r="D29" i="1"/>
  <c r="H34" i="1"/>
  <c r="D34" i="1"/>
  <c r="H39" i="1"/>
  <c r="D39" i="1"/>
  <c r="H46" i="1"/>
  <c r="H77" i="1" s="1"/>
  <c r="D46" i="1"/>
  <c r="D77" i="1" s="1"/>
  <c r="H51" i="1"/>
  <c r="D51" i="1"/>
  <c r="H56" i="1"/>
  <c r="D56" i="1"/>
  <c r="H162" i="1"/>
  <c r="D162" i="1"/>
  <c r="H61" i="1"/>
  <c r="D61" i="1"/>
  <c r="H66" i="1"/>
  <c r="D66" i="1"/>
  <c r="H71" i="1"/>
  <c r="D71" i="1"/>
  <c r="H76" i="1"/>
  <c r="D76" i="1"/>
  <c r="H83" i="1"/>
  <c r="H94" i="1" s="1"/>
  <c r="D83" i="1"/>
  <c r="D94" i="1" s="1"/>
  <c r="H88" i="1"/>
  <c r="D88" i="1"/>
  <c r="H93" i="1"/>
  <c r="D93" i="1"/>
  <c r="H100" i="1"/>
  <c r="H156" i="1" s="1"/>
  <c r="D100" i="1"/>
  <c r="D156" i="1" s="1"/>
  <c r="H105" i="1"/>
  <c r="D105" i="1"/>
  <c r="H110" i="1"/>
  <c r="D110" i="1"/>
  <c r="H115" i="1"/>
  <c r="D115" i="1"/>
  <c r="H120" i="1"/>
  <c r="D120" i="1"/>
  <c r="H125" i="1"/>
  <c r="D125" i="1"/>
  <c r="H130" i="1"/>
  <c r="D130" i="1"/>
  <c r="H135" i="1"/>
  <c r="D135" i="1"/>
  <c r="H140" i="1"/>
  <c r="D140" i="1"/>
  <c r="H145" i="1"/>
  <c r="D145" i="1"/>
  <c r="H150" i="1"/>
  <c r="D150" i="1"/>
  <c r="H155" i="1"/>
  <c r="D155" i="1"/>
  <c r="H167" i="1"/>
  <c r="D167" i="1"/>
  <c r="H172" i="1"/>
  <c r="D172" i="1"/>
  <c r="H179" i="1"/>
  <c r="H215" i="1" s="1"/>
  <c r="D179" i="1"/>
  <c r="D215" i="1" s="1"/>
  <c r="H184" i="1"/>
  <c r="D184" i="1"/>
  <c r="H189" i="1"/>
  <c r="D189" i="1"/>
  <c r="H194" i="1"/>
  <c r="D194" i="1"/>
  <c r="H199" i="1"/>
  <c r="D199" i="1"/>
  <c r="H204" i="1"/>
  <c r="D204" i="1"/>
  <c r="H209" i="1"/>
  <c r="D209" i="1"/>
  <c r="H214" i="1"/>
  <c r="D214" i="1"/>
  <c r="H14" i="1"/>
  <c r="H40" i="1" s="1"/>
  <c r="H216" i="1" s="1"/>
  <c r="D14" i="1" l="1"/>
  <c r="D40" i="1" s="1"/>
  <c r="D216" i="1" s="1"/>
</calcChain>
</file>

<file path=xl/sharedStrings.xml><?xml version="1.0" encoding="utf-8"?>
<sst xmlns="http://schemas.openxmlformats.org/spreadsheetml/2006/main" count="409" uniqueCount="319">
  <si>
    <t>Ф.И.О. воспитанника_____________________________________________    Возраст_______________    Группа________________________________</t>
  </si>
  <si>
    <t xml:space="preserve">Карта  мониторинга уровня освоения  воспитанником парциальной программы   «Основы безопасности детей дошкольного возраста»  Н. Н. Авдеева, Н. Л. Князева, Р. Б. Стеркина </t>
  </si>
  <si>
    <t>Критерии оценки</t>
  </si>
  <si>
    <t>Раздел 1. Ребенок и другие люди</t>
  </si>
  <si>
    <t>1.1. О несовпадении приятной внешности и добрых намерений.</t>
  </si>
  <si>
    <t>1.2. Опасные ситуации контактов с незнакомыми людьми._x000D_</t>
  </si>
  <si>
    <t>1.3. Ситуации насильственного поведения со стороны незнакомого взрослого._x000D_</t>
  </si>
  <si>
    <t>1.4. Ребенок и другие дети, в том числе подростки.</t>
  </si>
  <si>
    <t>1.5. Если «чужой» приходит в дом.</t>
  </si>
  <si>
    <t>1.6. Ребенок как объект сексуального насилия.</t>
  </si>
  <si>
    <t>Раздел 2. Ребенок и природа</t>
  </si>
  <si>
    <t>2.1. В природе все взаимосвязано.</t>
  </si>
  <si>
    <t>2.2.Загрязнение окружающей среды.</t>
  </si>
  <si>
    <t>2.3. Ухудшение экологической ситуации.</t>
  </si>
  <si>
    <t>2.4. Бережное отношение к живой природе.</t>
  </si>
  <si>
    <t>2.5. Ядовитые растения.</t>
  </si>
  <si>
    <t>2.6. Контакты с животными._x000D_</t>
  </si>
  <si>
    <t>2.7. Восстановление окружающей среды.</t>
  </si>
  <si>
    <t>Раздел 3. Ребенок дома</t>
  </si>
  <si>
    <t>3.1. Прямые запреты и умение правильно обращаться с некоторыми предметами.</t>
  </si>
  <si>
    <t>3.2. Открытое окно, балкон как источники опасности._x000D_</t>
  </si>
  <si>
    <t>3.3. Экстремальные ситуации в быту.</t>
  </si>
  <si>
    <t>Раздел 4. Здоровье ребенка</t>
  </si>
  <si>
    <t>4.1. Здоровье — главная ценность человеческой жизни.</t>
  </si>
  <si>
    <t>4.2. Изучаем свой организм.</t>
  </si>
  <si>
    <t>4.3. Прислушаемся к своему организму</t>
  </si>
  <si>
    <t>4.4. О ценности здорового образа жизни.</t>
  </si>
  <si>
    <t>4.5. О профилактике заболеваний._x000D_</t>
  </si>
  <si>
    <t>4.6. О навыках личной гигиены._x000D_</t>
  </si>
  <si>
    <t>4.7. Забота о здоровье окружающих.</t>
  </si>
  <si>
    <t>4.8. Поговорим о болезнях.</t>
  </si>
  <si>
    <t>4.9. Инфекционные болезни</t>
  </si>
  <si>
    <t>4.10. Врачи — наши друзья.</t>
  </si>
  <si>
    <t>4.11. О роли лекарств и витаминов.</t>
  </si>
  <si>
    <t>4.12. Правила оказания первой помощи.</t>
  </si>
  <si>
    <t>Раздел 5. Эмоциональное благополучие ребенка</t>
  </si>
  <si>
    <t>5.1. Психическое здоровье.</t>
  </si>
  <si>
    <t>5.2. Детские страхи.</t>
  </si>
  <si>
    <t>5.3. Конфликты и ссоры между детьми.</t>
  </si>
  <si>
    <t>Раздел 6. Ребенок на улице</t>
  </si>
  <si>
    <t>6.1. Устройство проезжей части.</t>
  </si>
  <si>
    <t>6.3. Дорожные знаки для водителей и пешеходов._x000D_</t>
  </si>
  <si>
    <t>6.5. О работе ГИБДД._x000D_</t>
  </si>
  <si>
    <t>6.6. Полицейский-регулировщик._x000D_</t>
  </si>
  <si>
    <t>6.8. Если ребенок потерялся на улице.</t>
  </si>
  <si>
    <t>Оптимальный (3)</t>
  </si>
  <si>
    <t>Достаточный (2)</t>
  </si>
  <si>
    <t>Низкий (1)</t>
  </si>
  <si>
    <t>6.7. Правила поведения в транспорте</t>
  </si>
  <si>
    <t xml:space="preserve">Примечание. </t>
  </si>
  <si>
    <t xml:space="preserve">ВЫВОД: </t>
  </si>
  <si>
    <t>1. Оценка дается по каждому заданию и фиксируется в соответствующем столбце в виде баллла. Например, если воспитанник демонстрирует достаточный уровень теоретических знаний по конкретному вопросу, то в соответстветствующем столбце ставится 2 балла.</t>
  </si>
  <si>
    <t>2. Вычисляется среднее значение по всем направлениям разделов.</t>
  </si>
  <si>
    <t>3. Вычисляется среднее значение по каждому разделу.</t>
  </si>
  <si>
    <t>4. Вычисляется среднее значение по уровню освоения программы.</t>
  </si>
  <si>
    <t>Мониторинг уровня освоения  воспитанником программы производится в двух направлениях:  уровень теоретических знаний,   уровень практических умений и навыков.</t>
  </si>
  <si>
    <t xml:space="preserve">5. По результатм полученных данных формултруется общий вывод. </t>
  </si>
  <si>
    <t>При анализе полученных данных и формулировании вывода необходимо обратить внимание на уровень теоретических знаний и практических умений и навыков.  Возможны следующие варианты:</t>
  </si>
  <si>
    <t xml:space="preserve">1) уровень теоретических знаний и практических умений и навыков сформированы на одинаковом уровне;  </t>
  </si>
  <si>
    <t>2) уровень теоретических знаний выше, чем уровень сформированности практических умений и навыков;</t>
  </si>
  <si>
    <t>3) уровень теоретических знаний выше, чем уровень сформированности практических умений и навыков</t>
  </si>
  <si>
    <t xml:space="preserve"> Ребёнок хорошо ориентируется в предложенной теме</t>
  </si>
  <si>
    <t>Ребёнок удовлетворительно ориентируется в предложенной теме</t>
  </si>
  <si>
    <t>Ребёнок частично или вообще не ориентируется в предложенной теме</t>
  </si>
  <si>
    <t>Ребёнок не испытывает особых затруднений при выборе правильного выхода из предлагаемой ситуации</t>
  </si>
  <si>
    <t>Ребёнок испытывает некоторые затруднения при выборе правильного выхода из предлагаемой ситуации</t>
  </si>
  <si>
    <t>Ребёнок не может самостоятельно выбрать правильный выход из предлагаемой ситуации</t>
  </si>
  <si>
    <t>1. Кто такой злоумышлинник?</t>
  </si>
  <si>
    <t>3. Какое зло может причинить такой человек тебе, твоей семье?</t>
  </si>
  <si>
    <t>2. Как может выглядеть злоумышленник?</t>
  </si>
  <si>
    <t>1. Какого человека мы называем незнакомым? Где можно встретить незнакомца?</t>
  </si>
  <si>
    <t xml:space="preserve">2.Чем опасны незнакомые люди? </t>
  </si>
  <si>
    <t>3. Что нужно делать, если к тебе обратился незнакомкц?</t>
  </si>
  <si>
    <t>2. Как нужно вести себя в таких ситуациях? (рассмотреть разные варианты ситуаций)</t>
  </si>
  <si>
    <t>3. Какие правила нужно соблюдать в ситуациях, когда к тебе подходит/обращается/дотрагивается незнакомый человек?</t>
  </si>
  <si>
    <t>1. Как может вести себя незнакомец при встрече с табой? Какие бывают ситуации?</t>
  </si>
  <si>
    <t>2.Как ты думаешь, возможна ли дружба между старшими и более младшими ребятами? У тебя есть такой друг? Расскажите о нём.</t>
  </si>
  <si>
    <t xml:space="preserve">1. У тебя есть настоящий друг? Кто/какой он? Зачем человеку нужны друзья? </t>
  </si>
  <si>
    <t xml:space="preserve">3.Всегда ли надо брать пример со своего старшего друга? Может он совершать плохие поступки, научить чему-то плохому, вовлечь в опасную ситуацию? </t>
  </si>
  <si>
    <t>1. Кого можно считать своим, близким человеком?</t>
  </si>
  <si>
    <t>2. Кого можно считать "чужим"? Кого можно назвать "знакомым"? Чем знакомый человек отличается от близкого человека, а чем от чужого, постороннего?</t>
  </si>
  <si>
    <t xml:space="preserve">3. Какие правила нужно соблюдать когда кто-то звонит в дверь? </t>
  </si>
  <si>
    <t>1. Беседа по сказке "Красная Шапочка":  - Куда мама отправила Красную Шапочку?  - Зная доверчивость и общительность дочери, какой наказ дала мама дочери?  - Последовала ли Красная Шапочка наказу мамы?  - К чему привело непослушание дочери?</t>
  </si>
  <si>
    <t>2. Беседа по сказке "Кот, Лиса и Петух": - Какой в сказке Петушок?  - Какая в сказке Лиса?   - Что помогло Лисе заманить Петушка в свои лапы?  - Как бы следовало поступить Петушку, когда Лиса заговорила с ним?  - Правильно ли сделал Петушок, что громко кричал и звал на помощь?</t>
  </si>
  <si>
    <t>3. Беседа по сказке "Колобок".  - С кем встретился Колобок? - Они были знакомы Колобку? Что сделала лиса, когда встретила Колобка? -Какой был Колобок?  - Какую ошибку совершил Колобок с точки зрения личной безопасности?  - Чему учат нас эти сказки?  -Какими надо быть при общении с незнакомыми людьми?</t>
  </si>
  <si>
    <t>1. Как жил древний человек? (Охотился на диких животных, чтобы пи­таться и шить себе одежду из шкур, ловил рыбу, собирал растения для еды, находил себе пещеру для жилья или сооружал шалаш из ветвей, искал воду для питья.) -Откуда он все это брал? (Все это человек брал у природы).</t>
  </si>
  <si>
    <t>3. Из чего сделаны разные предметы? (Мебель, книги и тетради - из древеси­ны, столовые приборы - из металла (руда). Кашпо для цветов, посуда - из глины, стены - из кирпичей (глина).  -Какой вывод можно сделать?</t>
  </si>
  <si>
    <t xml:space="preserve">2. Что нужно современному человеку, чтобы приготовить завтрак? (Для того, чтобы на завтрак можно было съесть теплую булочку и выпить стакан молока, человек должен вспахать землю, по­сеять семена, убрать урожай, отвезти зер­но на мукомольный завод, превратить в му­ку, муку отвезти на хлебопекарный завод, где выпекут хлеб.) - Что, кроме муки, нужно для теста? (Яйца, дрожжи, вода, соль, мас­ло.) Откуда это все берется?  </t>
  </si>
  <si>
    <t>1. Что такое "природа"? Как еще называют природу?</t>
  </si>
  <si>
    <t>2. Как ты думаешь, что влияет на жизнь природы? Что необходимо для ее жизни?/ Без чего не может жить природа? (Вода, воздух, свет) - Что еще влияет на жизнь природы? (Загрязнение окружающей среды, которое приводит к ухудшению состояния воздуха, воды, земли)</t>
  </si>
  <si>
    <t>2. Что происходит с животными, насекомыми если: -загрязняется воздух? -загрязняется среда их обетания? Как загрязнение воздуха влияет на жизнь человека?</t>
  </si>
  <si>
    <t>3. Как человек/люди может/могут сохранить чистоту природы?</t>
  </si>
  <si>
    <t>1. Что происходит с жителями рек, морей, если загрязняется вода? Как загрязнение воды влияет на жизнь человека?</t>
  </si>
  <si>
    <t xml:space="preserve">1. Что такое "Живая природа"? Почему мы часто говорим: "Солнце, воздух и вода – наши лучшие друзья?" </t>
  </si>
  <si>
    <t xml:space="preserve">3. Как происходит загрязнение окружающей среды? Какие стихийные бедствия и аварии могут привести к загрязнению окружающей среды? 
Как человек влияет на загрязнение окружающей среды?  </t>
  </si>
  <si>
    <t xml:space="preserve">3. Что нужно  детям и взрослым делать для того, чтобы воздух, вода, окружающая нас природа (улицы города, лес) были чистыми? </t>
  </si>
  <si>
    <t>1. Какие растения бывают, по отношению к человеку? (съедобные, ядовитые, лекарственные)</t>
  </si>
  <si>
    <t>2. Почему некоторые растения и грибы называют ядовитыми? Какой вред они могут нанести человеку и чем? Перечисли, какие ты знаешь ядовитые растения и грибы.</t>
  </si>
  <si>
    <t>1. Ты знаешь, что животные бывают домашние и дикие. А еще животные делятся на группы: домашеие и бездомные? Какие животные называются домашними в этом случае? Каких животных мы называем бездомными?</t>
  </si>
  <si>
    <t>2. Как ты думаешь, можно ли трогать и дрознить бездомных животных или животных, которые тебе не знакомы? Почему? Могут ли домашние животные быть опасными? В каком случае?</t>
  </si>
  <si>
    <t>3. Какие правила безопасности при общении с животными ты знаешь?</t>
  </si>
  <si>
    <t>3. Что такое Красная книга?</t>
  </si>
  <si>
    <t>2. Как себя надо правильно вести на природе (на улицах города, в лесу, у водоемов) с точки зрения ее охраны летом и зимой?</t>
  </si>
  <si>
    <t>2. Назови предметы, которыми нельзя пользоваться без разрешения взрослых. Перечисли предметы, которыми можно пользоваться, но очень осторожно.</t>
  </si>
  <si>
    <t>1. Какие опасности могут быть при открытом окне или на болконе?</t>
  </si>
  <si>
    <t>2. Назови правила безопасного поведения у окна в помещении (можно ли залезать на подоконник, облокачиваться на стекло, высовываться в открытые окна)</t>
  </si>
  <si>
    <t>3.Что ты знаешь о Службе спасения - МЧС?</t>
  </si>
  <si>
    <t xml:space="preserve">1. Как ты думаешь, что такое "здоровье"? Почему здоровье так важно для человека? </t>
  </si>
  <si>
    <t>2. Здоровый человек - какой он?</t>
  </si>
  <si>
    <t>3. Что нужно делать для того, чтобы быть здоровым?</t>
  </si>
  <si>
    <t>1. Что такое "организм"? Назови части тела. Для чего они нужны человеку?</t>
  </si>
  <si>
    <t>3. Каковы органы чувств? Для чего они нужны человеку?</t>
  </si>
  <si>
    <t xml:space="preserve">2.Назови внутренние органы. Для чего они нужны человеку?
</t>
  </si>
  <si>
    <t>1.Внутри человека находятся органы. которые необходимы для его жизни. Мы их не видим, но мы можем их почувствовать. Перечисли, какие из них ты знаешь (сердце стучит, легкие дышат и т.д.)</t>
  </si>
  <si>
    <t>2. Как еще человек может сам почувствовать, что с его организмом что-то происходит? (поднимается темпиратура, болит горло - значит заболел, чувство жажды, чувство голода, чувство холода/жары? и пр.)</t>
  </si>
  <si>
    <t>3. Как ты думаешь, почему так важно прислушываться к своему организму?</t>
  </si>
  <si>
    <t>3. Почему важно вести здоровый образ жизни?</t>
  </si>
  <si>
    <t>2. Что делает человек, который ведет здоровый образ жизни? (правильно питается, ест полезные продукты и витамины, двигается/занимается спортом, закаливается, соблюдает режим дня, соблюдает чистоту и личную гигиену, у него нет вредных привычек).</t>
  </si>
  <si>
    <t>1. Что такое "гигиена"? Что значит "Личная гигиена"?</t>
  </si>
  <si>
    <t>2. Перечисли предметы личной гигиены. Для чего они нужны?</t>
  </si>
  <si>
    <t>3. Какие ты знаешь правила соблюдения личной гигиены? Почему так важно их соблюдать?</t>
  </si>
  <si>
    <t>1. Что может случиться, если заболеет кто-нибудь из членов твоей семьи?</t>
  </si>
  <si>
    <t>2. Расскажи, как заботятся о тебе твои близкие, если ты заболел? Что они делают? Как ты можешь помочь человеку, который заболел?</t>
  </si>
  <si>
    <t xml:space="preserve">3. Почему важно заботиться не только о своем здоровье, но и о здоровье окружающих тебя людей? </t>
  </si>
  <si>
    <t>1.Каждый человек в своей жизни хотя бы один раз переносит какое-нибудь заболевание. Как  себя чувствует человек во время болезни? Какие болезни ты знаешь?</t>
  </si>
  <si>
    <t xml:space="preserve">2. Что нужно делать человеку, если он заболел?/Каковы правила поведения больного?
</t>
  </si>
  <si>
    <t>3. Как нужно ухаживать за больными при... (можно перечислить разные заболевания)?</t>
  </si>
  <si>
    <t>1. Что такое "вирусы и микробы"? Как они могут попасть в организм человека?</t>
  </si>
  <si>
    <t xml:space="preserve">2. Что происходит с человеком, если в его организм попали вирусы и микробы? </t>
  </si>
  <si>
    <t>3. Что нужно делать, чтобы не заболеть инфекционными болезнями? Что нужно делать, если уже заболел?</t>
  </si>
  <si>
    <t xml:space="preserve">2. Как вызвать врача на дом? Как нужно беседовать с врачом, который пришел к тебе домой? </t>
  </si>
  <si>
    <t>3. Как нужно действовать, когда сам обратился в больницу? (подойти в регистратуру, записаться на прием к врачу или получить талон, подойти к врачу в назначенное время, или подойти к  дежурному врачу). Как строить беседу в регистрауре? О чем говорить с врачом на приеме?</t>
  </si>
  <si>
    <t>1. К кому мы обращаемся, если заболели? Каких врачей ты знаешь? Почему важно слушать врача, соблюдать его рекомендации?</t>
  </si>
  <si>
    <t xml:space="preserve">1. Что такое витамины? Где они живут? </t>
  </si>
  <si>
    <t>2. Для чего организму человека нужен витамин А? В каких продуктах он живет? (витамин С, витамин Д -вопросы аналогичные)</t>
  </si>
  <si>
    <t>3. Что такое лекарства? Когда и как их нужно принимать?</t>
  </si>
  <si>
    <t>1. Расскажи, что лежит в аптечке? Для чего нужны эть предметы? (зеленка, йод, вата, перекись водорода, маска, перчатки, бактерицидный пластырь).</t>
  </si>
  <si>
    <t xml:space="preserve">2. Что нужно делать, если человеку внезапно будет нужна медицинская помощь?
</t>
  </si>
  <si>
    <t>3. Какие меры предосторожности и безопасности нужно помнить и соблюдать?</t>
  </si>
  <si>
    <t xml:space="preserve">3. Назови правила безопасности и правильного обращения с некоторыми предметами (острые, колющие и режущие предметы; электрические приборы; лекарства; бытовая химия; спички; двери). </t>
  </si>
  <si>
    <t>1. Как ты понимаешь пословицу "Я здоровье берегу - сам себе я помогу"?</t>
  </si>
  <si>
    <t>2. Как возникают болезни и как от  них уберечься?</t>
  </si>
  <si>
    <t>3. Что нужно делать, чтобы не болеть /заболеть?</t>
  </si>
  <si>
    <t>3адачи / ожидаемые результаты</t>
  </si>
  <si>
    <t>1. Как ты понимаешь выражение "физическое здоровье"? (когда здоров наш огранизм, наше тело). Можно ли назвать человека здоровым, если у него здоровый организм, но ему всегда грустно, тревожно или страшно? Как называется такое здоровье?</t>
  </si>
  <si>
    <t>2. Какие эмоции и состояния бывают у человека? Когда они возникают?</t>
  </si>
  <si>
    <t>3. Как ты понимаешь выражение "контролировать свои эмоции"? Как ты думаешь, возможно ли это?  Как?</t>
  </si>
  <si>
    <t>1. Есть ли что нибудь такое, чего человек может бояться? Чего боишься ты?</t>
  </si>
  <si>
    <t xml:space="preserve">2. Что чувствует человек, когда ему страшно? </t>
  </si>
  <si>
    <t>3. Какой страх называют полезным? А какой - вредным?</t>
  </si>
  <si>
    <t>1. Из за чего возникают ссоры?</t>
  </si>
  <si>
    <t>2. Может ли быть такое, что между людьми никогда не возникают  ссоры и конфликты? (Правильный ответ - нет). Почему? (потому что мы все разные)</t>
  </si>
  <si>
    <t>3. Как избежать ссор? Что нужно делать, если вдруг с кем-то поссорился?</t>
  </si>
  <si>
    <t>1.Приведи примеры экстремальных ситуаций в быту/дома.</t>
  </si>
  <si>
    <t>2. Назови возможные причины возникновения пожара. Назови правила безопасного поведения в случае возникновения пожара. Кто такой пожарный? Как его правильно вызвать?</t>
  </si>
  <si>
    <t xml:space="preserve">2.Каковы основные элементы улицы (тротуар, проезжая часть, «зебра», осевая линия,  «островок безопасности»)? Каково их назначение?
</t>
  </si>
  <si>
    <t>1. Кого называют пешеходами?</t>
  </si>
  <si>
    <t>1. Что такое дорожные знаки? Кому они нужны? Для чего они нужны водителю и пешеходу?</t>
  </si>
  <si>
    <t xml:space="preserve">2. Что означают круглые знаки с красным окаймлением на желтом или белом фоне? (это - запрещающие знаки). Можешь привести примеры? Что означают квадратные знаки голубого цвета? (это - указательные знаки). Можешь привести примеры? Что означают треугольные знаки желтого цвета с красной каймой? (это - предупреждающие знаки). Можешь привести примеры?   </t>
  </si>
  <si>
    <t>3. Какие еще дорожные знаки существуют? Почему так важно их соблюдать?</t>
  </si>
  <si>
    <t>6.4. Правила езды на велосипеде</t>
  </si>
  <si>
    <t>1. Что такое велосипед; Из чего он состоит? Кто может им управлять?</t>
  </si>
  <si>
    <t>3. Каковы  правила дорожного движения при катании на велосипеде?</t>
  </si>
  <si>
    <t>2. Что нужно сделать прежде, чем сесть на велосипед? Как выглядит настоящий велосипедист?</t>
  </si>
  <si>
    <t xml:space="preserve">1. Что такое ГИБДД? </t>
  </si>
  <si>
    <t>3. Что делают сотрудники ГИБДД на дорогах улиц? Что было бы, если бы их небыло?</t>
  </si>
  <si>
    <t>3. Из-за чего могут возникнуть аварии на дорогах? Как следует переходить дорогу?</t>
  </si>
  <si>
    <t>2. Как пешеходу перейти с одной стороны улицы в другую?  Кто/что нам приходит на помощь? (светофор, пешеходный переход, дорожные знаки)? Что означает каждый из них?</t>
  </si>
  <si>
    <t>3. Для чего нужны светофор, пешеходный переход, люди? Какие еще есть дорожеые знаки, которые нужно соблюдать пешеходу, когда он переходит дорогу?</t>
  </si>
  <si>
    <t>1. Что может произайти, если сломается светофор? Кто приходит на помощь, если сломался светофор?</t>
  </si>
  <si>
    <t>2. Как выглядит регулировщик? Какие у него главные инструменты?</t>
  </si>
  <si>
    <t>3. Что делает регулировщик на дороге? Какой он? (какими человеческими качествами обладает, что должен знать).</t>
  </si>
  <si>
    <t>2. Кто такой - сотрудник ГИБДД? Как он выглядит? Какой он? (какими человеческими качествами обладает, что должен знать).</t>
  </si>
  <si>
    <t>1. Когда человек становится пассажиром? В каких видах транспорта осуществляется перевозка пассажиров? Где нужно содится на такие виды транспорта?</t>
  </si>
  <si>
    <t>3. Расскажи о правилах поведения в общественном транспорте?</t>
  </si>
  <si>
    <t>2. Кто кроме пассажира находится в транспорте? (водитель, кондуктор/контролер). Для чего они там находятся?</t>
  </si>
  <si>
    <t>1. Что надо знать, если вдруг ты потерялся? (свою фамилию, имя; имя, отчество родителей, домашний адрес и номер телефона, на всякий случай имя, телефон близких родственников, знать номер телефона полиции).</t>
  </si>
  <si>
    <t>2. Как вести себя, если ты потерялся (каковы правила и алгоритм поведения)?</t>
  </si>
  <si>
    <t>3. Что нужно делать, чтобы не потеряться на улице?</t>
  </si>
  <si>
    <t>1. К девочке в магазине подошел незнакомый человек и говорит ей: «У меня живет попугайчик и хочет с тобой подружиться». Девочка обрадовалась, потому что всегда мечтала о попугайчиках, и незадумываясь пошла с ним.</t>
  </si>
  <si>
    <t>3. Незнакомка:_x000D_
- Здравствуй, девочка!_x000D_
- Здравствуйте!_x000D_
- Как тебя зовут? - Таня._x000D_
- А где ты живешь?_x000D_
- Извините, я спешу. Меня ждут. Мне родители не разрешают разговаривать с незнакомыми людьми. («Вот я сейчас милиционера позову, он вам расскажет, где я живу!»; «Простите, но я очень спешу!») (Выяснить у ребенка почему нельзя грубить незнакомцу. (Может, это вовсе и не злоумышленник, а хороший человек, любящий детей, и ты ему покажешься грубияном, невоспитанным ребенком. А если это злой человек, то на грубость может ответить грубостью - толкнуть, ударить)</t>
  </si>
  <si>
    <t>1.Незнакомый человек угощает тебя чем-то очень вкусным. «Угощайся, мальчик (девочка)! Возьми конфетку! Выпей стаканчик гозиировки!». Как тебе следует поступить?</t>
  </si>
  <si>
    <t>2. Дома сидит девочка Маша. Бабушку положили в больницу, а мама с папой на работе. Вдруг зазвонил телефон. Маша подходит и начинает разговаривать по телефону с незнакомой тётенькой:_x000D_
-Алло!_x000D_
-Здравствуй, деточка!_x000D_
-Здравствуйте._x000D_
-А как тебя зовут?_x000D_
-Маша._x000D_
- А, ты, дома одна?_x000D_
-Да._x000D_
Женщина задавала много разных вопросов: о любимых мультиках, о родителях, о бабушке…_x000D_
-А знаешь, я подруга твоей бабушки. Я сейчас привезу фрукты для бабушки, мама пойдёт навещать бабушку и передаст ей мой гостинец. Только, я ваш адрес забыла. Скажи мне, пожалуйста, свой адрес._x000D_
-Я, живу на ул. Кирова дом 2 кв. 15._x000D_
-Я, сейчас приеду. Жди._x000D_
-Хорошо._x000D_
Правильно, ли поступила, Маша? Какие ошибки она совершила?</t>
  </si>
  <si>
    <t xml:space="preserve">3. Миша стоял у дороги рядом с домом и ждал маму с работы. Вдруг рядом с ним остановилась машина._x000D_
-Эй, мальчик, как мне проехать к магазину «Игрушки»? – спросил, улыбаясь, мужчина из машины. Миша начал объяснять мужчине._x000D_
-А знаешь что, мальчик, садись- ка в машину и покажи мне дорогу, а я тебе что - нибудь куплю там, согласен?_x000D_
Миша обрадовался, ведь он так давно хотел машину на пульте управления, он, не задумываясь, сел в машину к незнакомцу. </t>
  </si>
  <si>
    <t>2. Ты гуляешь на улице - к тебе подходит ласковый и добрый мужчина (или женщина) предлагает сладости и покататься на машине и и хочет тебя тебя затащить в машину. Что нужно делать?</t>
  </si>
  <si>
    <t>3. «Если на улице кто-то идет или бежит за тобой, а до дома далеко? ».</t>
  </si>
  <si>
    <t>2.  «На какой бы машине ты согласился прокатиться с доброй тетенькой: на «Джипе», «Ягуар», «Мерседесе»?</t>
  </si>
  <si>
    <t>2.У Кати укатился мяч и ударился о твою ногу. Никита закричал._x000D_
- Ты что не видишь, куда мяч бросаешь? Мне же больно. Как бы вы поступили иначе? Что вы скажете друг другу?</t>
  </si>
  <si>
    <t xml:space="preserve">3. У тебя появился друг, который старше тебя? он зовет тебя погулять в то место, которое ты не знаешь. Он говорит тебе: "Не бойся, я уже там гулял. Мы быстро вернемся". Как бы ты поступил? </t>
  </si>
  <si>
    <t>2. Как правильно поступить, если вдруг ты остался один, а к вам приехала из другого города мамина подруга? Звонит в вашу дверь.</t>
  </si>
  <si>
    <t>3. Что нужно делать, если кто-то пытается открыть или взломать твою дверь, когда ты дома один?</t>
  </si>
  <si>
    <t>1. Дети со двора зовут тебя погулять в парк. что ты будешь делать?</t>
  </si>
  <si>
    <t>1. Митя с родителями любит ходить в лес. Однажды возле леса он увидел знак "Нельзя шуметь в лесу!". Как ты думаешь, что означает этот знак?</t>
  </si>
  <si>
    <t>3. Однажды на занятии мы с вами смотрели презентацию о лесных птицах. Что будет с лесом, если все птицы улетят?</t>
  </si>
  <si>
    <t>1. Вспомни, еще в каких сказках доверчевые герои попадали в беду и их обманывали хитрые и коварные злодеи. Анализ ситуации из сказки "Волк и семеро козлят".</t>
  </si>
  <si>
    <t xml:space="preserve">2. Анализ ситуации из сказки "Буратино"._x000D_
</t>
  </si>
  <si>
    <t>1. Говорят, что нельзя оставлять мусор в лесу. Ты согласен с этим? Почему? Что делать, если нет мусорного пакета?</t>
  </si>
  <si>
    <t>2. В саду у Кати зацвела яблоня. У нее очень красивые цветы. Катя сорвала их, и красивый бкет поставила в вазу у окна.  Можно ли похвалить Катю? Что будет, если оборвать все цветы с фруктовых деревьев?</t>
  </si>
  <si>
    <t>2. Дима заметил, что у мусорных баков на улицах города стоят мусорные контейнеры разного цвета. Папа сказал Диме, что мусор нужно сортировать. Зачем сортируют мусор?</t>
  </si>
  <si>
    <t>3. Во многих крупных городах загрязнен воздух. Как ты думаешь, почему? Как человек может помочь очистить оздух?</t>
  </si>
  <si>
    <t>3. Горшок с цветком упал и разбился. Что сделать, чтобы цветок не погиб?</t>
  </si>
  <si>
    <t>1. Собирая грибы в лесу ты увидел мухомор. Что ты будешь делать?</t>
  </si>
  <si>
    <t>2. Собирая  с подружками ягоды в лесу Маша увидела красивые яркие крупные ягоды. Она их увидела в первый раз и ничего о них не знала. Для того, чтобы порадовать сою маму удивительными ягодами она собрала их целую карзину и понесла домой.</t>
  </si>
  <si>
    <t>3. Устная игра "Четвертый лишний" на тему "Ядовитые - не ядовитые растения", "Съедобный - не съедобный гриб"</t>
  </si>
  <si>
    <t xml:space="preserve">2. Почему бумага, на которой ты любишь рисовать, связана с природой?_x000D_
_x000D_
</t>
  </si>
  <si>
    <t>2. Когда Дима с папой приехали в город, Дима увидел в далеке большие трубы, из которых выходил серый дым. Дима спросил у папы  "Что это?". Как ты думаешь, что ответил папа? Как этот дым влияет на воздух?</t>
  </si>
  <si>
    <t>1. Винтик и Шпунтик смастерили машину  на солнечных двигателях. Незнайка, увидев изобретение, посмеялся и говорит: "Что за ерунду вы опять придумали?" . Как ты думаешь, что ответили Винтик и Шпунтик? Прав ли Незнайка?</t>
  </si>
  <si>
    <t>2. Воспитательница попросила детей построить из кубиков что - нибудь такое, что помогло востановить окружающую природу и потом рассказать онем. Ваня построил  очистные сооружения. Как ты думаешь, что Ваня рассказал о своей постройке? Что бы построил ты?</t>
  </si>
  <si>
    <t>3. На вопрос учителя "Что нужно делать, чтобы реки и моря оставались чистыми?" Женя ответил "Выливать использованное машинное масло в водоем". Как ты думаешь, учитель похволил Женю? Почему?</t>
  </si>
  <si>
    <t>3. Ребята долго отдыхали в лесу. Играли в спортвные игры, громко слушали музыку, готовили еду на костре. Уходя, они собрали за собой весь мусор, но забыли потушить кастер. Какие правила нарушили ребята? Что может произайти, если не потушить кастер? К чему это приведет?</t>
  </si>
  <si>
    <t>3. Как узнать что собака бездомная? (нет ошейника, бегает одна или в стае, грязная)_x000D_
- Что надо сделать, если тебе повстречалась бездомная собака? (не кричать, не дразнить, махать палкой или другим предметом, убегать, гладить)_x000D_
-Что надо сделать, если тебя укусила собака? (нужно сообщить взрослому об укусе)</t>
  </si>
  <si>
    <t>2. В дождливую погоду дети идут в детский сад. Какую обувь выбрать, чтобы прийти в детский сад, не промочив ноги? Что случится, если детки промочат ноги? Как им можно будет помочь?</t>
  </si>
  <si>
    <t>1.У тебя появились первые симптомы насморка. Как ты можешь себе помочь?</t>
  </si>
  <si>
    <t>2.Твоя сестра каталась на велосипеде и нечаянно упала. Появилась ссадина. Чем ты можешь ей помочь?</t>
  </si>
  <si>
    <t>3. У тебя заболела голова. Ты знаешь, где дома находится аптечка. Какими будут твои действия? Почему?</t>
  </si>
  <si>
    <t>3. Мама очень долго просила Машу лечь спать. А маша кричала, что хочет смотреть мультики. Утром Маша была усталой и вялой. Как ты думаешь, почему? Как пройдет ее день?  Что означает пословица  «Рано в кровать, рано вставать – горя и хвори не будете знать!»?</t>
  </si>
  <si>
    <t>3. Расскажи о своем режиме дня. Что будет, если нарушить привычный режим дня. Как и что будет чувствовать твой организм?</t>
  </si>
  <si>
    <t xml:space="preserve">1. «Здравствуй» - люди говорят, это слово просто клад!_x000D_
Здравствуй - значит будь здоров! И не нужно больше слов!_x000D_
Если «Здравствуй» ты сказал, ты здоровья пожелал!_x000D_
Какое отношение к этому стихотворению имеет слово здоровье?_x000D_
</t>
  </si>
  <si>
    <t>2. Что означает пословица «Здоровье – ни за какие деньги не купишь»?</t>
  </si>
  <si>
    <t>1. Незнайка пришел к доктору Пелюлькину и рассказал: "У меня заболел живот. И сам не знаю, почему… Вчера ел фрукты, ведь в них много витаминов. Купил в магазине и съел их по дороге домой. Когда пришёл домой, сразу сел за стол поужинать, после ужина попил водичку из-под крана, потому что очень хотел пить. Ничего плохого не делал. И почему живот так разболелся? Вы сможете мне сказать?» Почему заболел Незнайка?</t>
  </si>
  <si>
    <t>1.Что хочется больному больше всего? (больному хочется как можно скорее вылечиться). Для того чтобы вылечиться, нужно принимать горькие лекарства, делать уколы. Вспомни, как тебя лечили твои близкие или врач.</t>
  </si>
  <si>
    <t>2. Почему нужно проветривать комнату?</t>
  </si>
  <si>
    <t>3. Почему говорят "Береги здоровье с молоду"?</t>
  </si>
  <si>
    <t>2. Когда надо посещать зубного врача?</t>
  </si>
  <si>
    <t>3. Переходя дорогу по пешеходному переходу, ты столкнулся с идущем тебе навстречу _x000D_
человеком. Что делать? С какой стороны "зебры" нужно идти вам обоим?</t>
  </si>
  <si>
    <t>2. Дима остался дома один. Вспомнил, что у него порвался носок. Решил помочь маме, взял из шкатулки ножницы, нитку с иголкой. Заштопал носок. пока зашивал свой носок, два раза укололся иголкой, один раз чуть не порезался ножницами.  Пришла домой мама. Мама порадовалась самостоятельности сына. Решила продолжить начатое им дело. Но ни ножниц, ни ниток с иголкой в шкатулке не оказалось.</t>
  </si>
  <si>
    <t>3. Почему подоконник – опасное место? Какие меры предосторожности нужно соблюдать?</t>
  </si>
  <si>
    <t>2. Таня хотела принять ванну. Включила воду, чтобы набрать ее. Вышла из ванны, решила пока поиграть. И забыла про воду.</t>
  </si>
  <si>
    <t>3. Дима включил газовую плиту и поставил чайник, чтобы скепятить воду.  Окна на кухне были раскрыты. Вдруг подул сильный ветер, шторы разлетелись в разные стороны и загорелись. Почему? Что делать Диме?</t>
  </si>
  <si>
    <t>3. Младший брат обратился к старшему: воспитательница в садике сеазала, что спички деткам не игрушки. Давай проверим!". Что должен ответить старший брат?</t>
  </si>
  <si>
    <t xml:space="preserve">2. Давай постараемся определить, куда попадает пища, когда мы кушаем?_x000D_
_x000D_
_x000D_
</t>
  </si>
  <si>
    <t xml:space="preserve">2. Как человек может сам почувствовать, что с его организмом что-то происходит? (поднимается темпиратура, болит горло - значит заболел, чувство жажды, чувство голода, чувство холода/жары? и пр.)_x000D_
</t>
  </si>
  <si>
    <t>3. Покажи на картинке части тела, органы чувств.</t>
  </si>
  <si>
    <t xml:space="preserve">1. Покажи на картинке внутренние органы (органы человека, которые мы не видим, но чувствуем) Как мы их можем почувствовать?_x000D_
</t>
  </si>
  <si>
    <t>1. Говорят "Если хочешь быть здоров - закаляйся!" Что это значит?</t>
  </si>
  <si>
    <t>2. Воспитатель после утренней гимнастики спрашивает у детей:"Здоровье в порядке?" А дети отвечают ей: "Спасибо зарядке!". Как ты думаешь, почему дети говорят спасибо зарядке?</t>
  </si>
  <si>
    <t>3. У мамы прозвинел будильник. Она встала, умылась, приготовила завтрак, подошла к Мишиной кровати и стала его будить. Но сынок не хотел встовать. Мама уже опаздывала на работу, Миша еще лежал на кровати. Тогда мама попросила его быстро встать, собраться в сад и быть готовым у выхода. Миша еле-еле встал, одел одежду, которую приготовила ему мама, злой и недовольны направился к выходу. Можно похвалить Мишу? Миша ведет здоровый образ жизни?</t>
  </si>
  <si>
    <t>1. Когда Доктор Айболит добрался до Африки, он увидел больного Тигренка. Доктор осмотрел его и заметил, что Тигренок дышит ртом. Как ты думаешь, правильно Тигренок дышит. Что у него болит? Как ему помочь? Как нужно пправильно дышать?</t>
  </si>
  <si>
    <t>3. Я получила письмо от кота Матроскина и Шарика из Простоквашино. У них случилась беда. Никак не выздоровеет Дядя Фёдор. А вот что пишут Матроскин и Шарик:_x000D_
«Здравствуйте, дорогие ребятишки. Случилась беда. Так долго болеет Дядя Фёдор. Не ест, не пьёт, песенки не поёт. Не радует его ни мороженое, ни пирожное. Не знаем, как его здоровье сохранить"._x000D_
Расскажи, как авторы письма могут помочь своему близкому.</t>
  </si>
  <si>
    <t>2. Дальше Айболит услышал жуткий крик Бегемотиков. Бегемотики катались по песку и корчились от боли. А рядом валялись остатки фруктов, фантики от конфет и чипсов. Как ты думаешь, что у них болело. Почему?</t>
  </si>
  <si>
    <t>3.Карлсон очень любил все сладкое, особенно варенье, конфеты, шоколад. Малыш любил своего друга, который живет на крыше, и постоянно угащал его. Хорошо это, или плохо? Почему?</t>
  </si>
  <si>
    <t>1. Девочка Женя заболела? Мама решила вызвать врача. Как ты думаешь, как она вызвала врача? Что она ему сказала?</t>
  </si>
  <si>
    <t>3. Можно ли вылечиться, принимая только витамины?</t>
  </si>
  <si>
    <t xml:space="preserve">2. Как ты думаешь, витамины-это скорее всего лекарства или конфеты? Что значит "Витамины растут на грядке?" </t>
  </si>
  <si>
    <t>3.  Скажи, пожалуйста, может ли человек прожить один? Почему ты так думаешь? (человеку очень трудно прожить на свете одному: ему будет грустно, тоскливо, одиноко, ему не с кем будет играть, он даже может заболеть. Значит, для того, чтобы быть здоровым, человек нужно жить среди людей, но среди людей непросто сохранить свое здоровье). Бывает ли так, что вы ссоритесь? Почему это происходит?</t>
  </si>
  <si>
    <t>2. От каких опасностей может защитить тебя полезный страх? (помогает соблюдать ПДД, осторожно обращаться с опасными предметами,  позволяет правильно вести себя у водоемов, в лесу при сборе ягод и грибов  и пр.). Как это происходит?</t>
  </si>
  <si>
    <t>3. Что означает выражение "У страха глаза велики"?</t>
  </si>
  <si>
    <t>3.Ты с мамой идешь по улице. На противоположной стороне дороги видишь папу. Что ты будешь делать?</t>
  </si>
  <si>
    <t>1. Твой новый красивый мяч выкатился на проезжую часть дороги. Что ты будешь делать?</t>
  </si>
  <si>
    <t>1. Сестрица Аленушка купила Братцу Иванушке велосипед. "Здорово, конечно, прокатиться на велосипеде, только я не знаю, где это можно сделать. У меня есть велосипед, но я не представляю, как я на нем поеду по проезжей части дороги. Да меня какой-нибудь КАМАЗ не заметит и раздавит."_x000D_
Почему братец Иванушка боится выезжать на дорогу на велосипеде? А где можно кататься на велосипеде, где нельзя?</t>
  </si>
  <si>
    <t>2. Дима и Коля поехали кататься на велосипеде. Подъехали к дороге, где проезжают машины. Дима крикнул Коле: "Поехали быстрее! Догоняй! Машин, же, нет!". Коля сказал "Нет. Я перейду доргу подругому" Как Коля решил перейти дорогу? Кто из мальчиков прав?</t>
  </si>
  <si>
    <t>3. Какие дорожные знаки с велосипедом бывают? Что они означают?</t>
  </si>
  <si>
    <t>3. Вы с мамой в другом городе, поехали в зоопарк. Зашли в нужный троллейбус, кондуктора не оказалось. Как быть? С кем расплотиться за проезд? У кого узнать, где нужно выходить?</t>
  </si>
  <si>
    <t>3. Расскажи, пожалуйста, алгоритм действий (инструкцию) в случае, если потерялся на улице, в торговом центре.</t>
  </si>
  <si>
    <t>1. Мальчик перебежал дорогу на красный свет. К нему подошел сотрудник ГИБДД. Зачем? О чем будеь беседа?</t>
  </si>
  <si>
    <t>2. Катя  с Таней переходили дорогу. Машин небылоо, поэтому Катя перебежала дорогу, так быстрее. Таня дождалась, пока загорится зеленый свет светофора, посмотрела по сторонам, и только потом першла дорогу. К девочкам подошел сотрудник ГИБДД, и подарил световозвращающие значки. Для чего они нужны? Кого сотрудник похвалил? О чем говорил с Катей?</t>
  </si>
  <si>
    <t>1. Чем отличается сотрудник ГИБДД от полицейского-регулировщика? Что делает на дорогах полицейский-регулировщик? Что делает на дорогах сотрудник ГИБДД?</t>
  </si>
  <si>
    <t xml:space="preserve"> </t>
  </si>
  <si>
    <t>1. К кому можно обратиться за помощью, если ты потерялся на улице? в магазине? Что ты сообщишь им о себе?</t>
  </si>
  <si>
    <t>Среднеее значениепрактической части раздела</t>
  </si>
  <si>
    <t>Среднеее значение теретической части раздела</t>
  </si>
  <si>
    <t>1. На остановке автобуса много людей. Ты боишься, что тебе не достанется места. Как ты поступишь?</t>
  </si>
  <si>
    <t>2. Ты с бабушкой стоишь на остоновке. Ждете автобус. Кто зайдет в него первым?  Кто первый сядет на свободное место, если оно одно?        Ты с бабушкой едешь в автобусе. Она сошла на остоновке, а ты не успел. Что будешь делать? Почему?</t>
  </si>
  <si>
    <t>3. Маша ехала с родителями на машине  в торговый центр. Их остановил сотрудник ГИБДД и попросил показать, как в машине сидят пассажиры, особенно дети. Как ты думаешь, почему? Как должны сидеть в автомобле пассажиры? Каковы правила перевозки детей в автомобилях?</t>
  </si>
  <si>
    <t>2. Перед тобой два перехода «зебра» и подземный. Через какой ты пойдешь?_x000D_
Какой переход более безопасный?</t>
  </si>
  <si>
    <t>1. Переходя проезжую часть по пешеходному переходу, ты встретил друга, которого _x000D_
давно не видел и с которым хотел бы пообщаться. Как поступить в такой ситуации?</t>
  </si>
  <si>
    <t>6.2. «Зебра», светофор и другие дорожные знаки для пешеходов.</t>
  </si>
  <si>
    <t>Знает и соблюдает правила дорожного движения и поведения на улице.                                                                                     Знает из-за чего происходят дорожно- транспортные происшествия (аварии).                                                                                                                Знает, почему нельзя выходить (гулять) на улицу без взрослых. Имеет представление о том, что нужно делать, если потерялся. Знает и выполняет правила поведения в транспорте.                                                                                                                                              Имеет представление о работе сотрудников полиции, инспекторов ГИБДД.</t>
  </si>
  <si>
    <t>1. Постарайся  вспомнить когда тебе было очень страшно, что-то очень страшное для тебя, что тебя сильно испугало ._x000D_
Как ты себя чувствовал в этот момент? Какое у тебя было выражение лица?</t>
  </si>
  <si>
    <t>1. Что скажет тебе твоя  мама, если ты захочешь гулять под дождем? (нельзя.)_x000D_
Что ты тогда почувствуешь? Что будешь делать (злиться, ругаться, плакать или...)_x000D_
Ты всегда слушаешься маминого «нельзя»?_x000D_
К чему может привести  твое «хочу»?</t>
  </si>
  <si>
    <t>Имеет представление о психическом здоровье, о разнообразии эмоций, причин их возникновения и способов проявления.                                                                                                   Имеет представление о страхах, их видах, их значении в жизни человека.                                                               Способен самомстоятельно разрешать межличностные конфликты, учитывая при этом состояние и настроение другого человека, умеет пользоваться нормами-регуляторами (уступает, договаривается, соблюдает очередность, извиняется).</t>
  </si>
  <si>
    <t>1. Знаешь ли ты, какие лекарства есть у вас дома и где они хранятся? Для чего они нужны?</t>
  </si>
  <si>
    <t xml:space="preserve">3. Никогда не разрешайте  Ставить градусник себе,                                        И таблеток не глотайте, И не ешьте порошков.                                             Пусть болят живот и зубы,  Горло, уши, голова,                                               Все равно лекарств не пейте, И не слушайте врача._x000D_
Прав ли Григори Остер? </t>
  </si>
  <si>
    <t>2. Чем вы можете помочь заболевшей маме, папе, брату, сестре?</t>
  </si>
  <si>
    <t>1.  Запомните ребята!_x000D_ всех важнее - чистота_x000D_
от хворобы, от болезней_x000D_ защищает нас она_x000D_
и недаром говорят в народе…_x000D_ - чистота – залог здоровья.                                                                        Что означает пословица "Чистота - залог здоровья"</t>
  </si>
  <si>
    <t>1. Рома очень хочет научиться играть в хоккей, но зимой он часто сидит _x000D_дома и не гуляет, потому что боится заболеть. Подскажи, что делать Роме? Что _x000D_поможет ему быть здоровым?_x000D_</t>
  </si>
  <si>
    <t>1. Что такое "Здоровый образ жизни"? О каком человеке говорят "Ооо, он молодец! Ведет здоровый образ жизни!"</t>
  </si>
  <si>
    <t>1. Наше здоровье можно сравнить с солнышком, у которого много лучиков, которые живут в каждой клеточке вашего организма. И каждый лучик – это правило, а их очень важно знать и выполнять! Какие правила есть для глаз, ушей, горла, голоса?</t>
  </si>
  <si>
    <t xml:space="preserve">1. Маша - взрослая девочка, она любила помогать маме, особенно ей нравилась гладить утюгом чистое белье. Как-то раз Маша гладила утюгом простынь, и вдруг вспомнила, что забыла закрыть окно в спальне. Оставила утюг, подбижала к окну, чтобы закрыть его, тут увидела подружку Надю и заговорилась с ней. _x000D_
</t>
  </si>
  <si>
    <t>2. Продолжи стихотворение:                                                                               Светит солнышко в окошко,_x000D_ На окне мурлычет кошка._x000D_
Рядом куколка сидит,_x000D_ И на улицу глядит._x000D_
Скажем кукле, скажем кошке:_x000D_ Не сидите на окошке._x000D_
Неужели вам не ясно?_x000D_ На окне сидеть ...! Почему?</t>
  </si>
  <si>
    <t>3. Назови правила безопасного поведения на болконе.</t>
  </si>
  <si>
    <t>1. Какие опасные предметы могут окружать тебя дома (в ванной, на кухне, на балконе, на верхней полке шкафа, в маминой аптечке)? Какую опасность могут нести эти предметы?</t>
  </si>
  <si>
    <t xml:space="preserve">Правильно (сточки зрения безопасности) ведет себя в помещении.                                                                            Знает и руководствуется в действиях правилами безопасности.                                                                      Знает предметы, которые могут быть источником опасности.                                                                                                        Знает и выполняет правила безопасного обращения с огнем.                                                                           Имеет представление о правилах пожарной безопасности.                                                              Имеет представление о работе пожарных, спасателей.                                                       Знает телефоны экстренных служб. В каких ситуациях их вызывают.
</t>
  </si>
  <si>
    <t>1. Почему же охраны природы стала такой важной и необходимой?</t>
  </si>
  <si>
    <t>1. Девочки гуляли во дворе, играли в песочнице. Вдруг к ним прибежал _x000D_котенок. Он был очень милый. Полосатый, озорной, веселый. Оля и Света _x000D_стали наперебой гладить его, тискать. Котенок хотел убежать, но девочки не_x000D_ пускали его. Даша стояла в сторонке и смотрела на них. Девочки сказали: _x000D_«Погладь, смотри, какой хороший, возьми его». Даша молча покачала _x000D_головой и пошла домой._x000D_
Вопрос: Правильно ли поступили девочки?</t>
  </si>
  <si>
    <t>2. Послушай, пожалуйста, стихотоворение:                                                                Нам даёт здоровье_x000D_ Молоко коровье._x000D_                                                              Но если хочешь быть здоровым,_x000D_
То не подходи к коровам!                                                                    Как думаешь, что имелл ввиду автор стихотворения, когда написал, что  если хочешь быть здоровым,_x000D_
то не подходи к коровам?</t>
  </si>
  <si>
    <t>2. Как ты понимаешь выражение / что означают слова "Бережное отношение к живой природе?"</t>
  </si>
  <si>
    <t>Среднеее значение практической части раздела</t>
  </si>
  <si>
    <t>2. Девочка с мамой пришла в парк, покаталась на каруселях, вдруг девочка_x000D_ увидела дрессированную обезьянку и подбежала к ней. Вмиг ее обступила _x000D_куча детишек с родителями. Не успела она оглянуться, как увидела, что _x000D_мамы рядом не было. Стала она метаться туда – сюда, звать маму, но _x000D_безрезультатно, вокруг было много народу: взрослые, дети, но ее мамы не _x000D_было нигде видно. Девочка стала плакать…) Давайте поможем девочке, подскажи ей, что делать.</t>
  </si>
  <si>
    <t>2. Твой друг нарушил ПДД при переходе дороги. Его просит остановиться _x000D_регулировщик. Что ему делать? Может, лучше попытаться убежать?</t>
  </si>
  <si>
    <t xml:space="preserve">1.Тебе с сестрой необходимо перейти проезжую часть. Люди, стоящие рядом с вами не _x000D_
дождались нужного сигнала светофора и поспешили вперед. Может, и вам лучше _x000D_перейти с ними дорогу? Как поступить?_x000D_
</t>
  </si>
  <si>
    <t xml:space="preserve">1. Какие виды транспорта ты знаешь? (Грузовой, пассажирский, легковой, машины специального назначения) Какие машины относятся к грузовому транспорту? Пассажирскому? Легковому? Назови машины специального назначения. (Скорая помощь, пожарная машина, милиция).Чем оснащены машины специального назначения? (визуальной и звуковой сиреной). На какой сигнал светофора они могут ехать? </t>
  </si>
  <si>
    <t>2. Дети рисуют. У Оли сломался карандаш. Она выхватила из рук Риты _x000D_карандаш. Рита встала и пересела на другое место. Почему Рита ушла за _x000D_другой стол? Как бы поступил ты?</t>
  </si>
  <si>
    <t>3. Группа деток строит замок. Алеша подошел и положил сверху доску. _x000D_Замок развалился. Что сказали ему детки? Как бы ты поступил?</t>
  </si>
  <si>
    <t>1. Обитатели птичьего двора из сказки Г.Х. Андерсена «Гадкий утенок» _x000D_обижали утенка за то, что он был некрасивым. Они называли его гадким, _x000D_никто с ним не дружил. Правильно ли вели себя птицы? Как поступил бы ты?</t>
  </si>
  <si>
    <t>2. Жила-была маленькая девочка Надя. Жила она с мамой и папой на краю деревни. Все у них было хорошо, только иногда, как и все маленькие дети, Надя капризничала и не слушалась маму._x000D_ Как-то раз пошли Надя с мамой гулять в лес, а в лесу так хорошо! Пахнет земляникой и грибами, кругом поют птички, солнышко светит ярко-ярко. Долго Надя с мамой гуляли и любовались лесом, устали и решили отдохнуть. Мама легла на мягкую травку и вскоре заснула. Надя сначала сидела рядом и играла с Божьей коровкой, а когда та улетела, Наде стало скучно, и она пошла одна гулять по лесу._x000D_ Она так увлеклась, что не заметила, как заблудилась. Надя шла и шла, все дальше и дальше в глубь леса, и вдруг увидела избушку. Не успела она туда войти, как коварная Баба Яга схватила Надю за руку и закричала: “Ага, попалась, непослушная девчонка! Сейчас я тебя съем”. Баба Яга застучала своими острыми зубами. Надя так сильно испугалась, что от страха закрыла глаза. А Баба Яга порычала еще немного и сказала: “Ну ладно, сегодня я тебя есть не буду, я уже поужинала и хочу спать. А ты, капризный ребенок, прибери в избе, вымой пол и помой посуду”. С этими словами страшная и злая Баба Яга заперла дверь и легла спать._x000D_ Наутро, когда Баба Яга проснулась, она даже не узнала свою избу: все в ней было прибрано, пол вымыт и посуда блестела. А наша Надюша сидела в углу и плакала, она так хотела вернуться домой к ласковой маме. Злой Бабе Яге стало стыдно, она сжалилась над девочкой и сказала: “Ну что ты хнычешь, маленькая девочка, когда у меня праздник, ведь моя избушка никогда не была такой чистой и красивой, как сейчас. Мне очень это приятно, спасибо тебе”. И теперь уже добрая Баба Яга испекла пирог и угостила Надюшу, а потом проводила ее до тропинки в деревню, и они расстались добрыми друзьями. А дома Надю давно ждали мама и папа._x000D_
Обсуждение:_x000D_
Расскажи, как Надя капризничала и не слушалась маму._x000D_
 Как Надя “расколдовала” Бабу Ягу?</t>
  </si>
  <si>
    <t>3. Если твой сосед по парте_x000D_ Стал источником заразы,_x000D_
Обними его — и в школу_x000D_ Две недели не придешь.                                        Прав ли Григори Остер?</t>
  </si>
  <si>
    <t>3. Мама отвела Никиту к зубному врачу. «Ты очень любишь есть конфеты и _x000D_пирожные, – сказал врач Никите, – и мало заботишься о своих зубах». Почему мальчик _x000D_оказался у врача? Что делать, чтобы зубы были здоровыми?</t>
  </si>
  <si>
    <t>2. Таня с мамой возвращались домой и очень проголодались. «Сейчас купим _x000D_что-нибудь вкусное, – сказала мама, – вот только руки у нас грязные». Как привести в _x000D_порядок руки? Покажи, как правильно мыть руки.</t>
  </si>
  <si>
    <t>1. Что означают пословицы:                                                                                                                     Человек не птица, удобнее по лестнице спуститься._x000D_
Без парашюта с высоты прыгают только коты.</t>
  </si>
  <si>
    <t>1. Мальчик: "Я сейчас возьму таблетку, съем, как вкусную конфетку!"  Девочка: "Нет, Алешенька, не ешь! Ведь в больницу попадешь? Ктоиз детей прав? Что могло произайти?</t>
  </si>
  <si>
    <t>3. Какие  меры предосторожности и действия при контакте с ядовитым растением или грибом бывают?  -Что мы должен сделать, если контакт с ядовитым растением состоялся?
(вымыть руки, прополоскать рот, прочистить желудок, вызвать скорую помощь или самим обратиться к врачу).</t>
  </si>
  <si>
    <t>1. Водяной: Ох, здравствуйте. Беда ко мне пришла: гибнуть стали _x000D_растения в моём подводном царстве, а рыбы стали покидать его. Не знаю, что _x000D_мне теперь делать? Вот что я стал находить в своей реке вместо рыб: консервные банки и прочий мусор. Почему всё это _x000D_происходит? Может быть ты знаешь, как помочь?</t>
  </si>
  <si>
    <t xml:space="preserve">Имеет представления о природе. Имеет представления как человек справляется со стихийными бедствиями, авариями.                                                            Имеет представления о лекарственных растениях, лесных ягодах и грибах (съедобных и ядовитых).                                           Знает правила поведения в природе.                                                           Знает о добродушном и угрожающем поведении животных.                                                                         Осторожен при встрече с животными.                                                             Проявляет навыки экологически целесообразного поведения дома, в городе, в лесу. </t>
  </si>
  <si>
    <t xml:space="preserve">1. Дети нарвали большой букет цветов для воспитателя, но он не обрадовался, а расстроился. Почему?_x000D_
_x000D_
</t>
  </si>
  <si>
    <t xml:space="preserve">3. Анализ ситуации из сказки "Коза-дереза"._x000D_
</t>
  </si>
  <si>
    <t>1. Представь, Коля, сидит дома один. И вдруг позвонили в дверь. Коля подходит к двери и спрашивает:_x000D_
-Кто там?_x000D_
-Это, я, Почтальон. Принёс посылку для твоей мамы. Открой мне дверь, пожалуйста._x000D_
-Мне, мама велела не открывать дверь никому._x000D_
-Но, в посылке фрукты и они испортятся. Коля открывает дверь, а вместо посылки у почтальона пистолет.</t>
  </si>
  <si>
    <t>1. Незнакомец хватает ребенка за руку и тащит за собой. Что нужно делать? Как и что нужно кричать? А если ребенка пытаются взять на руки?</t>
  </si>
  <si>
    <t>Дает определение понятию здоровья.                                                                                                         Имеет сведения об инфекционных заболеваниях.                                                                                               Знает части тела человека и функции отдельных органов.                                              Умеет определять свое состояние здоровья.                                                                                           Знает и соблюдает правила личной гигиены.                                                                                            Имеет представление о народной медицине.                                                          Знает первоначальные навыки ухода за больным. Имеет навыки оказания первой медицинской помощи.                                                                                             Имеет представление о пользе витаминов.                                                                            Знает номер «Скорой помощи». Знает методы закаливания и их значение для здоровья человека. Умеет определять эмоциональное состояние человека.                                                                                                                                       Определяет виды спорта и знает их значение для здоровья человека.</t>
  </si>
  <si>
    <t xml:space="preserve">3. Регулировщик стоит прямо, держит жезл вниз. Что это  означает?  (красный свет на светофоре – нужно остановиться. Стой! Переход запрещён.) Жезл регулировщика поднят прямо вверх Что это означает?  (жёлтый свет, всем приготовиться к переходу. Регулировщик в это время стоит прямо. Внимание! Движение запрещено для всех! Пешеходы готовятся к переходу.)                 Жезл регулировщика прижат к груди и регулировщик повернулся к тебе боком. Что это означает?  (путь свободен, то есть горит зелёный свет. Переходить улицу нужно за спиной регулировщика.) Регулировщик держит жезл параллельно вытянутым рукам, со стороны левого и правого бока. Что это означает?  (Движение разрешено всем. Те же, кто видит его грудь и спину должны стоять).   _x000D_
_x000D_
                     </t>
  </si>
  <si>
    <t>2. Лето. На улице ярко светит солнце. Сигналы светофора не видны - отсвечивает. Как _x000D_перейти дорогу? По чему сориентироваться?</t>
  </si>
  <si>
    <t>3. Друг уговаривает тебя перебежать дорогу, когда автомобилей не видно ни на одном _x000D_направлении движения. Что делать?</t>
  </si>
  <si>
    <t>2. Ты подходишь к пешеходному переходу. Загорается зеленый сигнал светофора для _x000D_пешеходов. Люди начали движение и вдруг услышали сирену пожарной машины. Что _x000D_делать? Двигаться дальше или нет?_x000D_</t>
  </si>
  <si>
    <t>Знает и соблюдает правила безопасного поведения в играх с детьми.                                                                                 Сознательно действует в соответствии с нормами и правилами жизни в обществе, выраженными в понятиях «хорошо», «плохо», «можно», «нельзя», «нужно».                                                                                               Имеет представление о том, что нельзя общаться с незнакомыми людьми.                                                                                        Знает свой домашний адрес.                                                     Знает, что нужно делать, когда находится один дома, а в дверь (или телефон) звонят незнакомые люди. Имеет представление о работе сотрудников полиции, спасателей. Знает телефоны экстренных служб. В каких ситуациях их вызывают.</t>
  </si>
  <si>
    <t xml:space="preserve">  СР.ЗНАЧ. ПО  УРОВНЮ ОСВОЕНИЯ ПРОГАММЫ                                                        (ТЕОРЕТИЧЕСКИЕ ЗНАНИЯ)</t>
  </si>
  <si>
    <t>СР.ЗНАЧ. ПО  УРОВНЮ ОСВОЕНИЯ ПРОГАММЫ                                                             (ПРАКТИЧЕСКИЕ УМЕНИЯ И НАВЫКИ)</t>
  </si>
  <si>
    <t>Показатели/ инструментарий по оценке теоретических знаний (беседы)</t>
  </si>
  <si>
    <t>Показатели/инструментарий  по оценке практических умений и навыков (решение  проблемных ситуаций)</t>
  </si>
  <si>
    <t>СРЕДНЕЕ ЗНАЧЕНИЕ ПО РАЗДЕЛУ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</si>
</sst>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b/>
      <sz val="12"/>
      <name val="Times New Roman"/>
      <family val="2"/>
    </font>
    <font>
      <sz val="11"/>
      <name val="Calibri"/>
      <family val="2"/>
    </font>
    <font>
      <b/>
      <sz val="12"/>
      <name val="Times New Roman"/>
      <family val="2"/>
    </font>
    <font>
      <b/>
      <sz val="12"/>
      <color rgb="FFFF0000"/>
      <name val="Times New Roman"/>
      <family val="2"/>
    </font>
    <font>
      <b/>
      <sz val="12"/>
      <color rgb="FF008000"/>
      <name val="Times New Roman"/>
      <family val="2"/>
    </font>
    <font>
      <b/>
      <sz val="12"/>
      <name val="Times New Roman"/>
      <family val="2"/>
    </font>
    <font>
      <sz val="11"/>
      <name val="Calibri"/>
      <family val="2"/>
    </font>
    <font>
      <b/>
      <sz val="12"/>
      <color rgb="FF008000"/>
      <name val="Times New Roman"/>
      <family val="2"/>
    </font>
    <font>
      <b/>
      <sz val="9"/>
      <name val="Times New Roman"/>
      <family val="2"/>
    </font>
    <font>
      <b/>
      <sz val="12"/>
      <color rgb="FFFF0000"/>
      <name val="Times New Roman"/>
      <family val="2"/>
    </font>
    <font>
      <b/>
      <sz val="12"/>
      <name val="Times New Roman"/>
      <family val="2"/>
    </font>
    <font>
      <sz val="11"/>
      <name val="Times New Roman"/>
      <family val="2"/>
    </font>
    <font>
      <i/>
      <sz val="11"/>
      <name val="Times New Roman"/>
      <family val="2"/>
    </font>
    <font>
      <sz val="11"/>
      <name val="Times New Roman"/>
      <family val="2"/>
    </font>
    <font>
      <b/>
      <sz val="11"/>
      <name val="Times New Roman"/>
      <family val="2"/>
    </font>
    <font>
      <sz val="11"/>
      <name val="Times New Roman"/>
      <family val="2"/>
    </font>
    <font>
      <sz val="11"/>
      <name val="Times New Roman"/>
      <family val="2"/>
    </font>
    <font>
      <b/>
      <sz val="12"/>
      <color rgb="FFFF0000"/>
      <name val="Times New Roman"/>
      <family val="2"/>
    </font>
    <font>
      <b/>
      <sz val="12"/>
      <color rgb="FF008000"/>
      <name val="Times New Roman"/>
      <family val="2"/>
    </font>
    <font>
      <sz val="11"/>
      <name val="Times New Roman"/>
      <family val="2"/>
    </font>
    <font>
      <b/>
      <sz val="12"/>
      <name val="Times New Roman"/>
      <family val="2"/>
    </font>
    <font>
      <sz val="11"/>
      <name val="Calibri"/>
      <family val="2"/>
    </font>
    <font>
      <sz val="11"/>
      <name val="Times New Roman"/>
      <family val="2"/>
    </font>
    <font>
      <b/>
      <sz val="12"/>
      <name val="Times New Roman"/>
      <family val="2"/>
    </font>
    <font>
      <sz val="11"/>
      <name val="Times New Roman"/>
      <family val="1"/>
      <charset val="204"/>
    </font>
    <font>
      <sz val="11"/>
      <color rgb="FFFF0000"/>
      <name val="Times New Roman"/>
      <family val="1"/>
      <charset val="204"/>
    </font>
    <font>
      <sz val="11"/>
      <color rgb="FF008000"/>
      <name val="Times New Roman"/>
      <family val="1"/>
      <charset val="204"/>
    </font>
    <font>
      <sz val="10"/>
      <name val="Times New Roman"/>
      <family val="1"/>
      <charset val="204"/>
    </font>
    <font>
      <b/>
      <sz val="9"/>
      <name val="Times New Roman"/>
      <family val="1"/>
      <charset val="204"/>
    </font>
    <font>
      <b/>
      <sz val="11"/>
      <name val="Times New Roman"/>
      <family val="1"/>
      <charset val="204"/>
    </font>
    <font>
      <sz val="12"/>
      <name val="Times New Roman"/>
      <family val="1"/>
      <charset val="204"/>
    </font>
    <font>
      <i/>
      <sz val="11"/>
      <name val="Times New Roman"/>
      <family val="1"/>
      <charset val="204"/>
    </font>
    <font>
      <b/>
      <i/>
      <sz val="11"/>
      <name val="Times New Roman"/>
      <family val="1"/>
      <charset val="204"/>
    </font>
    <font>
      <b/>
      <i/>
      <sz val="12"/>
      <name val="Times New Roman"/>
      <family val="1"/>
      <charset val="204"/>
    </font>
    <font>
      <b/>
      <i/>
      <sz val="9"/>
      <name val="Times New Roman"/>
      <family val="1"/>
      <charset val="204"/>
    </font>
  </fonts>
  <fills count="6">
    <fill>
      <patternFill patternType="none"/>
    </fill>
    <fill>
      <patternFill patternType="gray125"/>
    </fill>
    <fill>
      <patternFill patternType="solid">
        <fgColor rgb="FFDBEEF4"/>
      </patternFill>
    </fill>
    <fill>
      <patternFill patternType="solid">
        <fgColor rgb="FFFDEADA"/>
      </patternFill>
    </fill>
    <fill>
      <patternFill patternType="solid">
        <fgColor rgb="FFFFFF00"/>
      </patternFill>
    </fill>
    <fill>
      <patternFill patternType="solid">
        <fgColor rgb="FFD7E4BC"/>
      </patternFill>
    </fill>
  </fills>
  <borders count="24">
    <border>
      <left/>
      <right/>
      <top/>
      <bottom/>
      <diagonal/>
    </border>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89">
    <xf numFmtId="0" fontId="0" fillId="0" borderId="0" xfId="0"/>
    <xf numFmtId="0" fontId="1" fillId="0" borderId="1" xfId="0" applyNumberFormat="1" applyFont="1" applyFill="1" applyBorder="1" applyAlignment="1"/>
    <xf numFmtId="0" fontId="2" fillId="0" borderId="2" xfId="0" applyNumberFormat="1" applyFont="1" applyFill="1" applyBorder="1" applyAlignment="1" applyProtection="1"/>
    <xf numFmtId="0" fontId="2" fillId="0" borderId="3" xfId="0" applyNumberFormat="1" applyFont="1" applyFill="1" applyBorder="1" applyAlignment="1" applyProtection="1"/>
    <xf numFmtId="0" fontId="0" fillId="0" borderId="5" xfId="0" applyNumberFormat="1" applyFont="1" applyFill="1" applyBorder="1" applyAlignment="1" applyProtection="1"/>
    <xf numFmtId="0" fontId="0" fillId="0" borderId="2" xfId="0" applyNumberFormat="1" applyFont="1" applyFill="1" applyBorder="1" applyAlignment="1" applyProtection="1"/>
    <xf numFmtId="0" fontId="2" fillId="0" borderId="6" xfId="0" applyNumberFormat="1" applyFont="1" applyFill="1" applyBorder="1" applyAlignment="1" applyProtection="1"/>
    <xf numFmtId="0" fontId="2" fillId="0" borderId="2" xfId="0" applyNumberFormat="1" applyFont="1" applyFill="1" applyBorder="1" applyAlignment="1" applyProtection="1">
      <alignment vertical="center"/>
    </xf>
    <xf numFmtId="0" fontId="7" fillId="0" borderId="10" xfId="0" applyNumberFormat="1" applyFont="1" applyFill="1" applyBorder="1" applyAlignment="1" applyProtection="1"/>
    <xf numFmtId="0" fontId="7" fillId="0" borderId="11" xfId="0" applyNumberFormat="1" applyFont="1" applyFill="1" applyBorder="1" applyAlignment="1" applyProtection="1"/>
    <xf numFmtId="0" fontId="13" fillId="0" borderId="1" xfId="0" applyNumberFormat="1" applyFont="1" applyFill="1" applyBorder="1" applyAlignment="1"/>
    <xf numFmtId="0" fontId="22" fillId="0" borderId="17" xfId="0" applyNumberFormat="1" applyFont="1" applyFill="1" applyBorder="1" applyAlignment="1" applyProtection="1"/>
    <xf numFmtId="0" fontId="21" fillId="0" borderId="4" xfId="0" applyNumberFormat="1" applyFont="1" applyFill="1" applyBorder="1" applyAlignment="1" applyProtection="1">
      <alignment horizontal="center"/>
    </xf>
    <xf numFmtId="0" fontId="6" fillId="0" borderId="4" xfId="0" applyNumberFormat="1" applyFont="1" applyFill="1" applyBorder="1" applyAlignment="1" applyProtection="1">
      <alignment horizontal="center"/>
    </xf>
    <xf numFmtId="0" fontId="20" fillId="0" borderId="4" xfId="0" applyNumberFormat="1" applyFont="1" applyFill="1" applyBorder="1" applyAlignment="1" applyProtection="1">
      <alignment horizontal="left" vertical="top" wrapText="1"/>
    </xf>
    <xf numFmtId="0" fontId="1" fillId="0" borderId="4" xfId="0" applyNumberFormat="1" applyFont="1" applyFill="1" applyBorder="1" applyAlignment="1" applyProtection="1">
      <alignment horizontal="center"/>
    </xf>
    <xf numFmtId="0" fontId="16" fillId="0" borderId="4" xfId="0" applyNumberFormat="1" applyFont="1" applyFill="1" applyBorder="1" applyAlignment="1" applyProtection="1">
      <alignment horizontal="left" vertical="top" wrapText="1"/>
    </xf>
    <xf numFmtId="0" fontId="14" fillId="0" borderId="4" xfId="0" applyNumberFormat="1" applyFont="1" applyFill="1" applyBorder="1" applyAlignment="1" applyProtection="1">
      <alignment horizontal="left" vertical="top" wrapText="1"/>
    </xf>
    <xf numFmtId="0" fontId="23" fillId="0" borderId="4" xfId="0" applyNumberFormat="1" applyFont="1" applyFill="1" applyBorder="1" applyAlignment="1" applyProtection="1">
      <alignment horizontal="left" vertical="top" wrapText="1"/>
    </xf>
    <xf numFmtId="0" fontId="14" fillId="0" borderId="4" xfId="0" applyNumberFormat="1" applyFont="1" applyFill="1" applyBorder="1" applyAlignment="1" applyProtection="1">
      <alignment vertical="top" wrapText="1"/>
    </xf>
    <xf numFmtId="0" fontId="17" fillId="0" borderId="4" xfId="0" applyNumberFormat="1" applyFont="1" applyFill="1" applyBorder="1" applyAlignment="1" applyProtection="1">
      <alignment vertical="top" wrapText="1"/>
    </xf>
    <xf numFmtId="0" fontId="3" fillId="0" borderId="4" xfId="0" applyNumberFormat="1" applyFont="1" applyFill="1" applyBorder="1" applyAlignment="1" applyProtection="1">
      <alignment horizontal="center"/>
    </xf>
    <xf numFmtId="0" fontId="24" fillId="0" borderId="4" xfId="0" applyNumberFormat="1" applyFont="1" applyFill="1" applyBorder="1" applyAlignment="1" applyProtection="1">
      <alignment horizontal="center" vertical="top"/>
    </xf>
    <xf numFmtId="0" fontId="8" fillId="0" borderId="4" xfId="0" applyNumberFormat="1" applyFont="1" applyFill="1" applyBorder="1" applyAlignment="1" applyProtection="1">
      <alignment horizontal="center"/>
    </xf>
    <xf numFmtId="0" fontId="5" fillId="0" borderId="4" xfId="0" applyNumberFormat="1" applyFont="1" applyFill="1" applyBorder="1" applyAlignment="1" applyProtection="1">
      <alignment horizontal="center"/>
    </xf>
    <xf numFmtId="0" fontId="0" fillId="0" borderId="4" xfId="0" applyBorder="1"/>
    <xf numFmtId="0" fontId="9" fillId="5" borderId="4" xfId="0" applyNumberFormat="1" applyFont="1" applyFill="1" applyBorder="1" applyAlignment="1" applyProtection="1">
      <alignment horizontal="right" vertical="center" wrapText="1"/>
    </xf>
    <xf numFmtId="0" fontId="25" fillId="0" borderId="4" xfId="0" applyNumberFormat="1" applyFont="1" applyFill="1" applyBorder="1" applyAlignment="1" applyProtection="1">
      <alignment horizontal="center" vertical="top"/>
    </xf>
    <xf numFmtId="0" fontId="25" fillId="0" borderId="4" xfId="0" applyNumberFormat="1" applyFont="1" applyFill="1" applyBorder="1" applyAlignment="1" applyProtection="1">
      <alignment horizontal="center"/>
    </xf>
    <xf numFmtId="0" fontId="25" fillId="0" borderId="4" xfId="0" applyNumberFormat="1" applyFont="1" applyFill="1" applyBorder="1" applyAlignment="1" applyProtection="1">
      <alignment horizontal="left" vertical="top" wrapText="1"/>
    </xf>
    <xf numFmtId="0" fontId="29" fillId="2" borderId="4" xfId="0" applyNumberFormat="1" applyFont="1" applyFill="1" applyBorder="1" applyAlignment="1" applyProtection="1">
      <alignment horizontal="right" vertical="center" wrapText="1"/>
    </xf>
    <xf numFmtId="0" fontId="12" fillId="0" borderId="4" xfId="0" applyNumberFormat="1" applyFont="1" applyFill="1" applyBorder="1" applyAlignment="1" applyProtection="1">
      <alignment horizontal="left" vertical="top" wrapText="1"/>
    </xf>
    <xf numFmtId="0" fontId="12" fillId="0" borderId="4" xfId="0" applyNumberFormat="1" applyFont="1" applyFill="1" applyBorder="1" applyAlignment="1" applyProtection="1">
      <alignment horizontal="left" wrapText="1"/>
    </xf>
    <xf numFmtId="0" fontId="6" fillId="0" borderId="4" xfId="0" applyNumberFormat="1" applyFont="1" applyFill="1" applyBorder="1" applyAlignment="1" applyProtection="1">
      <alignment horizontal="center" vertical="top"/>
    </xf>
    <xf numFmtId="0" fontId="1" fillId="0" borderId="4" xfId="0" applyNumberFormat="1" applyFont="1" applyFill="1" applyBorder="1" applyAlignment="1" applyProtection="1">
      <alignment horizontal="center" vertical="top"/>
    </xf>
    <xf numFmtId="0" fontId="17" fillId="0" borderId="4" xfId="0" applyNumberFormat="1" applyFont="1" applyFill="1" applyBorder="1" applyAlignment="1" applyProtection="1">
      <alignment horizontal="left" vertical="top" wrapText="1"/>
    </xf>
    <xf numFmtId="0" fontId="12" fillId="0" borderId="4" xfId="0" applyNumberFormat="1" applyFont="1" applyFill="1" applyBorder="1" applyAlignment="1" applyProtection="1">
      <alignment vertical="top" wrapText="1"/>
    </xf>
    <xf numFmtId="0" fontId="21" fillId="0" borderId="4" xfId="0" applyNumberFormat="1" applyFont="1" applyFill="1" applyBorder="1" applyAlignment="1" applyProtection="1">
      <alignment horizontal="center" vertical="top"/>
    </xf>
    <xf numFmtId="0" fontId="3" fillId="0" borderId="17" xfId="0" applyNumberFormat="1" applyFont="1" applyFill="1" applyBorder="1" applyAlignment="1"/>
    <xf numFmtId="0" fontId="32" fillId="3" borderId="4" xfId="0" applyNumberFormat="1" applyFont="1" applyFill="1" applyBorder="1" applyAlignment="1" applyProtection="1">
      <alignment horizontal="right" vertical="center"/>
    </xf>
    <xf numFmtId="0" fontId="35" fillId="4" borderId="4" xfId="0" applyNumberFormat="1" applyFont="1" applyFill="1" applyBorder="1" applyAlignment="1" applyProtection="1">
      <alignment horizontal="right" vertical="center" wrapText="1"/>
    </xf>
    <xf numFmtId="0" fontId="35" fillId="4" borderId="4" xfId="0" applyNumberFormat="1" applyFont="1" applyFill="1" applyBorder="1" applyAlignment="1">
      <alignment horizontal="right" vertical="center" wrapText="1"/>
    </xf>
    <xf numFmtId="0" fontId="28" fillId="0" borderId="4" xfId="0" applyNumberFormat="1" applyFont="1" applyFill="1" applyBorder="1" applyAlignment="1" applyProtection="1">
      <alignment horizontal="center"/>
    </xf>
    <xf numFmtId="0" fontId="30" fillId="0" borderId="21" xfId="0" applyNumberFormat="1" applyFont="1" applyFill="1" applyBorder="1" applyAlignment="1" applyProtection="1">
      <alignment horizontal="center" vertical="center" wrapText="1"/>
    </xf>
    <xf numFmtId="0" fontId="30" fillId="0" borderId="22" xfId="0" applyNumberFormat="1" applyFont="1" applyFill="1" applyBorder="1" applyAlignment="1" applyProtection="1">
      <alignment horizontal="center" vertical="center" wrapText="1"/>
    </xf>
    <xf numFmtId="0" fontId="30" fillId="0" borderId="23" xfId="0" applyNumberFormat="1" applyFont="1" applyFill="1" applyBorder="1" applyAlignment="1" applyProtection="1">
      <alignment horizontal="center" vertical="center" wrapText="1"/>
    </xf>
    <xf numFmtId="0" fontId="30" fillId="0" borderId="4" xfId="0" applyNumberFormat="1" applyFont="1" applyFill="1" applyBorder="1" applyAlignment="1" applyProtection="1">
      <alignment horizontal="center" vertical="center" wrapText="1"/>
    </xf>
    <xf numFmtId="0" fontId="30" fillId="0" borderId="4" xfId="0" applyNumberFormat="1" applyFont="1" applyFill="1" applyBorder="1" applyAlignment="1" applyProtection="1">
      <alignment vertical="center" wrapText="1"/>
    </xf>
    <xf numFmtId="0" fontId="30" fillId="0" borderId="4" xfId="0" applyNumberFormat="1" applyFont="1" applyFill="1" applyBorder="1" applyAlignment="1" applyProtection="1">
      <alignment horizontal="center" vertical="top"/>
    </xf>
    <xf numFmtId="0" fontId="30" fillId="0" borderId="4" xfId="0" applyNumberFormat="1" applyFont="1" applyFill="1" applyBorder="1" applyAlignment="1" applyProtection="1">
      <alignment vertical="top"/>
    </xf>
    <xf numFmtId="0" fontId="28" fillId="0" borderId="4" xfId="0" applyNumberFormat="1" applyFont="1" applyFill="1" applyBorder="1" applyAlignment="1" applyProtection="1">
      <alignment horizontal="center" vertical="center" wrapText="1"/>
    </xf>
    <xf numFmtId="0" fontId="25" fillId="0" borderId="4" xfId="0" applyNumberFormat="1" applyFont="1" applyFill="1" applyBorder="1" applyAlignment="1" applyProtection="1">
      <alignment horizontal="left" vertical="top" wrapText="1"/>
    </xf>
    <xf numFmtId="0" fontId="26" fillId="0" borderId="4" xfId="0" applyNumberFormat="1" applyFont="1" applyFill="1" applyBorder="1" applyAlignment="1" applyProtection="1">
      <alignment horizontal="center" vertical="top" wrapText="1"/>
    </xf>
    <xf numFmtId="0" fontId="27" fillId="0" borderId="4" xfId="0" applyNumberFormat="1" applyFont="1" applyFill="1" applyBorder="1" applyAlignment="1" applyProtection="1">
      <alignment horizontal="center" vertical="top" wrapText="1"/>
    </xf>
    <xf numFmtId="0" fontId="30" fillId="2" borderId="4" xfId="0" applyNumberFormat="1" applyFont="1" applyFill="1" applyBorder="1" applyAlignment="1" applyProtection="1">
      <alignment horizontal="center" vertical="top"/>
    </xf>
    <xf numFmtId="0" fontId="3" fillId="0" borderId="17" xfId="0" applyNumberFormat="1" applyFont="1" applyFill="1" applyBorder="1" applyAlignment="1">
      <alignment horizontal="center" vertical="center" wrapText="1"/>
    </xf>
    <xf numFmtId="0" fontId="30" fillId="2" borderId="4" xfId="0" applyNumberFormat="1" applyFont="1" applyFill="1" applyBorder="1" applyAlignment="1" applyProtection="1">
      <alignment horizontal="center"/>
    </xf>
    <xf numFmtId="0" fontId="15" fillId="2" borderId="4" xfId="0" applyNumberFormat="1" applyFont="1" applyFill="1" applyBorder="1" applyAlignment="1" applyProtection="1">
      <alignment horizontal="center" vertical="top"/>
    </xf>
    <xf numFmtId="0" fontId="5" fillId="0" borderId="4" xfId="0" applyNumberFormat="1" applyFont="1" applyFill="1" applyBorder="1" applyAlignment="1" applyProtection="1">
      <alignment horizontal="center" vertical="top" wrapText="1"/>
    </xf>
    <xf numFmtId="0" fontId="8" fillId="0" borderId="4" xfId="0" applyNumberFormat="1" applyFont="1" applyFill="1" applyBorder="1" applyAlignment="1" applyProtection="1">
      <alignment horizontal="center" vertical="top" wrapText="1"/>
    </xf>
    <xf numFmtId="0" fontId="33" fillId="3" borderId="4" xfId="0" applyNumberFormat="1" applyFont="1" applyFill="1" applyBorder="1" applyAlignment="1" applyProtection="1">
      <alignment horizontal="center" vertical="top"/>
    </xf>
    <xf numFmtId="0" fontId="33" fillId="3" borderId="18" xfId="0" applyNumberFormat="1" applyFont="1" applyFill="1" applyBorder="1" applyAlignment="1" applyProtection="1">
      <alignment horizontal="center"/>
    </xf>
    <xf numFmtId="0" fontId="33" fillId="3" borderId="19" xfId="0" applyNumberFormat="1" applyFont="1" applyFill="1" applyBorder="1" applyAlignment="1" applyProtection="1">
      <alignment horizontal="center"/>
    </xf>
    <xf numFmtId="0" fontId="33" fillId="3" borderId="20" xfId="0" applyNumberFormat="1" applyFont="1" applyFill="1" applyBorder="1" applyAlignment="1" applyProtection="1">
      <alignment horizontal="center"/>
    </xf>
    <xf numFmtId="0" fontId="10" fillId="0" borderId="4" xfId="0" applyNumberFormat="1" applyFont="1" applyFill="1" applyBorder="1" applyAlignment="1" applyProtection="1">
      <alignment horizontal="center" vertical="top" wrapText="1"/>
    </xf>
    <xf numFmtId="0" fontId="4" fillId="0" borderId="4" xfId="0" applyNumberFormat="1" applyFont="1" applyFill="1" applyBorder="1" applyAlignment="1" applyProtection="1">
      <alignment horizontal="center" vertical="top" wrapText="1"/>
    </xf>
    <xf numFmtId="0" fontId="6" fillId="2" borderId="4" xfId="0" applyNumberFormat="1" applyFont="1" applyFill="1" applyBorder="1" applyAlignment="1" applyProtection="1">
      <alignment horizontal="center" vertical="top"/>
    </xf>
    <xf numFmtId="0" fontId="31" fillId="0" borderId="4" xfId="0" applyNumberFormat="1" applyFont="1" applyFill="1" applyBorder="1" applyAlignment="1" applyProtection="1">
      <alignment horizontal="left" vertical="top" wrapText="1"/>
    </xf>
    <xf numFmtId="0" fontId="34" fillId="3" borderId="4" xfId="0" applyNumberFormat="1" applyFont="1" applyFill="1" applyBorder="1" applyAlignment="1" applyProtection="1">
      <alignment horizontal="center"/>
    </xf>
    <xf numFmtId="0" fontId="19" fillId="0" borderId="4" xfId="0" applyNumberFormat="1" applyFont="1" applyFill="1" applyBorder="1" applyAlignment="1" applyProtection="1">
      <alignment horizontal="center" vertical="top" wrapText="1"/>
    </xf>
    <xf numFmtId="0" fontId="18" fillId="0" borderId="4" xfId="0" applyNumberFormat="1" applyFont="1" applyFill="1" applyBorder="1" applyAlignment="1" applyProtection="1">
      <alignment horizontal="center" vertical="top" wrapText="1"/>
    </xf>
    <xf numFmtId="0" fontId="12" fillId="0" borderId="13" xfId="0" applyNumberFormat="1" applyFont="1" applyFill="1" applyBorder="1" applyAlignment="1">
      <alignment horizontal="left"/>
    </xf>
    <xf numFmtId="0" fontId="12" fillId="0" borderId="16" xfId="0" applyNumberFormat="1" applyFont="1" applyFill="1" applyBorder="1" applyAlignment="1">
      <alignment horizontal="left"/>
    </xf>
    <xf numFmtId="0" fontId="14" fillId="0" borderId="12" xfId="0" applyNumberFormat="1" applyFont="1" applyFill="1" applyBorder="1" applyAlignment="1">
      <alignment horizontal="left"/>
    </xf>
    <xf numFmtId="0" fontId="14" fillId="0" borderId="16" xfId="0" applyNumberFormat="1" applyFont="1" applyFill="1" applyBorder="1" applyAlignment="1">
      <alignment horizontal="left"/>
    </xf>
    <xf numFmtId="0" fontId="12" fillId="0" borderId="14" xfId="0" applyNumberFormat="1" applyFont="1" applyFill="1" applyBorder="1" applyAlignment="1">
      <alignment horizontal="left"/>
    </xf>
    <xf numFmtId="0" fontId="12" fillId="0" borderId="15" xfId="0" applyNumberFormat="1" applyFont="1" applyFill="1" applyBorder="1" applyAlignment="1">
      <alignment horizontal="left"/>
    </xf>
    <xf numFmtId="0" fontId="28" fillId="0" borderId="4" xfId="0" applyNumberFormat="1" applyFont="1" applyFill="1" applyBorder="1" applyAlignment="1">
      <alignment horizontal="center" vertical="top" wrapText="1"/>
    </xf>
    <xf numFmtId="0" fontId="28" fillId="0" borderId="4" xfId="0" applyNumberFormat="1" applyFont="1" applyFill="1" applyBorder="1" applyAlignment="1">
      <alignment horizontal="center" vertical="center" wrapText="1"/>
    </xf>
    <xf numFmtId="0" fontId="11" fillId="5" borderId="4" xfId="0" applyNumberFormat="1" applyFont="1" applyFill="1" applyBorder="1" applyAlignment="1" applyProtection="1">
      <alignment horizontal="center"/>
    </xf>
    <xf numFmtId="0" fontId="12" fillId="0" borderId="1" xfId="0" applyNumberFormat="1" applyFont="1" applyFill="1" applyBorder="1" applyAlignment="1">
      <alignment horizontal="left"/>
    </xf>
    <xf numFmtId="0" fontId="12" fillId="0" borderId="7" xfId="0" applyNumberFormat="1" applyFont="1" applyFill="1" applyBorder="1" applyAlignment="1">
      <alignment horizontal="left" wrapText="1"/>
    </xf>
    <xf numFmtId="0" fontId="12" fillId="0" borderId="8" xfId="0" applyNumberFormat="1" applyFont="1" applyFill="1" applyBorder="1" applyAlignment="1">
      <alignment horizontal="left" wrapText="1"/>
    </xf>
    <xf numFmtId="0" fontId="12" fillId="0" borderId="9" xfId="0" applyNumberFormat="1" applyFont="1" applyFill="1" applyBorder="1" applyAlignment="1">
      <alignment horizontal="left" wrapText="1"/>
    </xf>
    <xf numFmtId="0" fontId="15" fillId="2" borderId="4" xfId="0" applyNumberFormat="1" applyFont="1" applyFill="1" applyBorder="1" applyAlignment="1" applyProtection="1">
      <alignment horizontal="center"/>
    </xf>
    <xf numFmtId="0" fontId="34" fillId="4" borderId="4" xfId="0" applyNumberFormat="1" applyFont="1" applyFill="1" applyBorder="1" applyAlignment="1" applyProtection="1">
      <alignment horizontal="center" vertical="center"/>
    </xf>
    <xf numFmtId="0" fontId="34" fillId="4" borderId="18" xfId="0" applyNumberFormat="1" applyFont="1" applyFill="1" applyBorder="1" applyAlignment="1" applyProtection="1">
      <alignment horizontal="center" vertical="center"/>
    </xf>
    <xf numFmtId="0" fontId="34" fillId="4" borderId="19" xfId="0" applyNumberFormat="1" applyFont="1" applyFill="1" applyBorder="1" applyAlignment="1" applyProtection="1">
      <alignment horizontal="center" vertical="center"/>
    </xf>
    <xf numFmtId="0" fontId="34" fillId="4" borderId="20" xfId="0" applyNumberFormat="1" applyFont="1" applyFill="1" applyBorder="1" applyAlignment="1" applyProtection="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231"/>
  <sheetViews>
    <sheetView tabSelected="1" zoomScale="60" zoomScaleNormal="60" workbookViewId="0">
      <selection activeCell="I221" sqref="I221"/>
    </sheetView>
  </sheetViews>
  <sheetFormatPr defaultRowHeight="15" x14ac:dyDescent="0.25"/>
  <cols>
    <col min="1" max="1" width="4" customWidth="1"/>
    <col min="2" max="2" width="37" customWidth="1"/>
    <col min="3" max="3" width="62.28515625" customWidth="1"/>
    <col min="4" max="6" width="16.85546875" customWidth="1"/>
    <col min="7" max="7" width="63.140625" customWidth="1"/>
    <col min="8" max="10" width="16.85546875" customWidth="1"/>
    <col min="11" max="11" width="8.85546875"/>
  </cols>
  <sheetData>
    <row r="1" spans="2:24" ht="42" customHeight="1" x14ac:dyDescent="0.25">
      <c r="B1" s="55" t="s">
        <v>1</v>
      </c>
      <c r="C1" s="55"/>
      <c r="D1" s="55"/>
      <c r="E1" s="55"/>
      <c r="F1" s="55"/>
      <c r="G1" s="55"/>
      <c r="H1" s="55"/>
      <c r="I1" s="55"/>
      <c r="J1" s="55"/>
      <c r="L1" s="1"/>
    </row>
    <row r="3" spans="2:24" ht="15.75" x14ac:dyDescent="0.25">
      <c r="B3" s="38" t="s">
        <v>0</v>
      </c>
      <c r="C3" s="38"/>
      <c r="D3" s="38"/>
      <c r="E3" s="38"/>
      <c r="F3" s="38"/>
      <c r="G3" s="38"/>
      <c r="H3" s="38"/>
      <c r="I3" s="38"/>
      <c r="J3" s="38"/>
      <c r="K3" s="38"/>
      <c r="L3" s="38"/>
      <c r="M3" s="38"/>
      <c r="N3" s="38"/>
      <c r="O3" s="38"/>
      <c r="P3" s="38"/>
      <c r="Q3" s="38"/>
      <c r="T3" s="1"/>
    </row>
    <row r="5" spans="2:24" ht="15.75" customHeight="1" x14ac:dyDescent="0.25">
      <c r="B5" s="46" t="s">
        <v>143</v>
      </c>
      <c r="C5" s="43" t="s">
        <v>316</v>
      </c>
      <c r="D5" s="48" t="s">
        <v>2</v>
      </c>
      <c r="E5" s="49"/>
      <c r="F5" s="49"/>
      <c r="G5" s="43" t="s">
        <v>317</v>
      </c>
      <c r="H5" s="48" t="s">
        <v>2</v>
      </c>
      <c r="I5" s="49"/>
      <c r="J5" s="49"/>
      <c r="K5" s="3"/>
    </row>
    <row r="6" spans="2:24" x14ac:dyDescent="0.25">
      <c r="B6" s="47"/>
      <c r="C6" s="44"/>
      <c r="D6" s="42" t="s">
        <v>45</v>
      </c>
      <c r="E6" s="42" t="s">
        <v>46</v>
      </c>
      <c r="F6" s="42" t="s">
        <v>47</v>
      </c>
      <c r="G6" s="44"/>
      <c r="H6" s="42" t="s">
        <v>45</v>
      </c>
      <c r="I6" s="42" t="s">
        <v>46</v>
      </c>
      <c r="J6" s="42" t="s">
        <v>47</v>
      </c>
      <c r="K6" s="3"/>
      <c r="L6" s="4"/>
      <c r="M6" s="2"/>
      <c r="N6" s="2"/>
      <c r="O6" s="2"/>
      <c r="P6" s="2"/>
      <c r="Q6" s="2"/>
      <c r="R6" s="2"/>
      <c r="S6" s="2"/>
      <c r="T6" s="2"/>
      <c r="U6" s="2"/>
      <c r="V6" s="2"/>
      <c r="W6" s="2"/>
      <c r="X6" s="2"/>
    </row>
    <row r="7" spans="2:24" ht="60.75" customHeight="1" x14ac:dyDescent="0.25">
      <c r="B7" s="47"/>
      <c r="C7" s="44"/>
      <c r="D7" s="50" t="s">
        <v>61</v>
      </c>
      <c r="E7" s="50" t="s">
        <v>62</v>
      </c>
      <c r="F7" s="50" t="s">
        <v>63</v>
      </c>
      <c r="G7" s="44"/>
      <c r="H7" s="77" t="s">
        <v>64</v>
      </c>
      <c r="I7" s="78" t="s">
        <v>65</v>
      </c>
      <c r="J7" s="78" t="s">
        <v>66</v>
      </c>
      <c r="K7" s="8"/>
      <c r="L7" s="4"/>
      <c r="M7" s="2"/>
      <c r="N7" s="2"/>
      <c r="O7" s="2"/>
      <c r="P7" s="2"/>
      <c r="Q7" s="2"/>
      <c r="R7" s="2"/>
      <c r="S7" s="2"/>
      <c r="T7" s="2"/>
      <c r="U7" s="2"/>
      <c r="V7" s="2"/>
      <c r="W7" s="2"/>
      <c r="X7" s="2"/>
    </row>
    <row r="8" spans="2:24" x14ac:dyDescent="0.25">
      <c r="B8" s="51" t="s">
        <v>313</v>
      </c>
      <c r="C8" s="45"/>
      <c r="D8" s="50"/>
      <c r="E8" s="50"/>
      <c r="F8" s="50"/>
      <c r="G8" s="45"/>
      <c r="H8" s="77"/>
      <c r="I8" s="78"/>
      <c r="J8" s="78"/>
      <c r="K8" s="8"/>
      <c r="L8" s="4"/>
      <c r="M8" s="2"/>
      <c r="N8" s="2"/>
      <c r="O8" s="2"/>
      <c r="P8" s="2"/>
      <c r="Q8" s="2"/>
      <c r="R8" s="2"/>
      <c r="S8" s="2"/>
      <c r="T8" s="2"/>
      <c r="U8" s="2"/>
      <c r="V8" s="2"/>
      <c r="W8" s="2"/>
      <c r="X8" s="2"/>
    </row>
    <row r="9" spans="2:24" x14ac:dyDescent="0.25">
      <c r="B9" s="51"/>
      <c r="C9" s="52" t="s">
        <v>3</v>
      </c>
      <c r="D9" s="52"/>
      <c r="E9" s="52"/>
      <c r="F9" s="52"/>
      <c r="G9" s="52"/>
      <c r="H9" s="52"/>
      <c r="I9" s="52"/>
      <c r="J9" s="52"/>
      <c r="K9" s="11"/>
      <c r="L9" s="4"/>
      <c r="M9" s="2"/>
      <c r="N9" s="2"/>
      <c r="O9" s="2"/>
      <c r="P9" s="2"/>
      <c r="Q9" s="2"/>
      <c r="R9" s="2"/>
      <c r="S9" s="2"/>
      <c r="T9" s="2"/>
      <c r="U9" s="2"/>
      <c r="V9" s="2"/>
      <c r="W9" s="2"/>
      <c r="X9" s="2"/>
    </row>
    <row r="10" spans="2:24" x14ac:dyDescent="0.25">
      <c r="B10" s="51"/>
      <c r="C10" s="53" t="s">
        <v>4</v>
      </c>
      <c r="D10" s="53"/>
      <c r="E10" s="53"/>
      <c r="F10" s="53"/>
      <c r="G10" s="53"/>
      <c r="H10" s="53"/>
      <c r="I10" s="53"/>
      <c r="J10" s="53"/>
      <c r="K10" s="3"/>
      <c r="L10" s="4"/>
      <c r="M10" s="2"/>
      <c r="N10" s="2"/>
      <c r="O10" s="2"/>
      <c r="P10" s="2"/>
      <c r="Q10" s="2"/>
      <c r="R10" s="2"/>
      <c r="S10" s="2"/>
      <c r="T10" s="2"/>
      <c r="U10" s="2"/>
      <c r="V10" s="2"/>
      <c r="W10" s="2"/>
      <c r="X10" s="2"/>
    </row>
    <row r="11" spans="2:24" ht="59.25" customHeight="1" x14ac:dyDescent="0.25">
      <c r="B11" s="51"/>
      <c r="C11" s="29" t="s">
        <v>67</v>
      </c>
      <c r="D11" s="28"/>
      <c r="E11" s="28"/>
      <c r="F11" s="28"/>
      <c r="G11" s="29" t="s">
        <v>179</v>
      </c>
      <c r="H11" s="28"/>
      <c r="I11" s="28"/>
      <c r="J11" s="28"/>
      <c r="K11" s="3"/>
      <c r="L11" s="4"/>
      <c r="M11" s="2"/>
      <c r="N11" s="2"/>
      <c r="O11" s="2"/>
      <c r="P11" s="2"/>
      <c r="Q11" s="2"/>
      <c r="R11" s="2"/>
      <c r="S11" s="2"/>
      <c r="T11" s="2"/>
      <c r="U11" s="2"/>
      <c r="V11" s="2"/>
      <c r="W11" s="2"/>
      <c r="X11" s="2"/>
    </row>
    <row r="12" spans="2:24" ht="30" x14ac:dyDescent="0.25">
      <c r="B12" s="51"/>
      <c r="C12" s="29" t="s">
        <v>69</v>
      </c>
      <c r="D12" s="28"/>
      <c r="E12" s="28"/>
      <c r="F12" s="28"/>
      <c r="G12" s="29" t="s">
        <v>186</v>
      </c>
      <c r="H12" s="28"/>
      <c r="I12" s="28"/>
      <c r="J12" s="28"/>
      <c r="K12" s="3"/>
      <c r="L12" s="4"/>
      <c r="M12" s="2"/>
      <c r="N12" s="2"/>
      <c r="O12" s="2"/>
      <c r="P12" s="2"/>
      <c r="Q12" s="2"/>
      <c r="R12" s="2"/>
      <c r="S12" s="2"/>
      <c r="T12" s="2"/>
      <c r="U12" s="2"/>
      <c r="V12" s="2"/>
      <c r="W12" s="2"/>
      <c r="X12" s="2"/>
    </row>
    <row r="13" spans="2:24" ht="209.25" customHeight="1" x14ac:dyDescent="0.25">
      <c r="B13" s="51"/>
      <c r="C13" s="29" t="s">
        <v>68</v>
      </c>
      <c r="D13" s="28" t="s">
        <v>257</v>
      </c>
      <c r="E13" s="28"/>
      <c r="F13" s="28"/>
      <c r="G13" s="29" t="s">
        <v>180</v>
      </c>
      <c r="H13" s="28"/>
      <c r="I13" s="28"/>
      <c r="J13" s="28"/>
      <c r="K13" s="3"/>
      <c r="L13" s="4"/>
      <c r="M13" s="2"/>
      <c r="N13" s="2"/>
      <c r="O13" s="2"/>
      <c r="P13" s="2"/>
      <c r="Q13" s="2"/>
      <c r="R13" s="2"/>
      <c r="S13" s="2"/>
      <c r="T13" s="2"/>
      <c r="U13" s="2"/>
      <c r="V13" s="2"/>
      <c r="W13" s="2"/>
      <c r="X13" s="2"/>
    </row>
    <row r="14" spans="2:24" ht="17.25" customHeight="1" x14ac:dyDescent="0.25">
      <c r="B14" s="51"/>
      <c r="C14" s="30" t="s">
        <v>260</v>
      </c>
      <c r="D14" s="54" t="e">
        <f>AVERAGE(D11:F13)</f>
        <v>#DIV/0!</v>
      </c>
      <c r="E14" s="54"/>
      <c r="F14" s="54"/>
      <c r="G14" s="30" t="s">
        <v>287</v>
      </c>
      <c r="H14" s="54" t="e">
        <f>AVERAGE(H11:J13)</f>
        <v>#DIV/0!</v>
      </c>
      <c r="I14" s="54"/>
      <c r="J14" s="54"/>
      <c r="K14" s="3"/>
      <c r="L14" s="4"/>
      <c r="M14" s="2"/>
      <c r="N14" s="2"/>
      <c r="O14" s="2"/>
      <c r="P14" s="2"/>
      <c r="Q14" s="2"/>
      <c r="R14" s="2"/>
      <c r="S14" s="2"/>
      <c r="T14" s="2"/>
      <c r="U14" s="2"/>
      <c r="V14" s="2"/>
      <c r="W14" s="2"/>
      <c r="X14" s="2"/>
    </row>
    <row r="15" spans="2:24" ht="18" customHeight="1" x14ac:dyDescent="0.25">
      <c r="B15" s="51"/>
      <c r="C15" s="53" t="s">
        <v>5</v>
      </c>
      <c r="D15" s="53"/>
      <c r="E15" s="53"/>
      <c r="F15" s="53"/>
      <c r="G15" s="53"/>
      <c r="H15" s="53"/>
      <c r="I15" s="53"/>
      <c r="J15" s="53"/>
      <c r="K15" s="3"/>
      <c r="L15" s="4"/>
      <c r="M15" s="2"/>
      <c r="N15" s="2"/>
      <c r="O15" s="2"/>
      <c r="P15" s="2"/>
      <c r="Q15" s="2"/>
      <c r="R15" s="2"/>
      <c r="S15" s="2"/>
      <c r="T15" s="2"/>
      <c r="U15" s="2"/>
      <c r="V15" s="2"/>
      <c r="W15" s="2"/>
      <c r="X15" s="2"/>
    </row>
    <row r="16" spans="2:24" ht="44.25" customHeight="1" x14ac:dyDescent="0.25">
      <c r="B16" s="51"/>
      <c r="C16" s="29" t="s">
        <v>70</v>
      </c>
      <c r="D16" s="27"/>
      <c r="E16" s="27"/>
      <c r="F16" s="27"/>
      <c r="G16" s="29" t="s">
        <v>181</v>
      </c>
      <c r="H16" s="28"/>
      <c r="I16" s="28"/>
      <c r="J16" s="28"/>
      <c r="K16" s="3"/>
      <c r="L16" s="4"/>
      <c r="M16" s="2"/>
      <c r="N16" s="2"/>
      <c r="O16" s="2"/>
      <c r="P16" s="2"/>
      <c r="Q16" s="2"/>
      <c r="R16" s="2"/>
      <c r="S16" s="2"/>
      <c r="T16" s="2"/>
      <c r="U16" s="2"/>
      <c r="V16" s="2"/>
      <c r="W16" s="2"/>
      <c r="X16" s="2"/>
    </row>
    <row r="17" spans="2:24" ht="316.5" customHeight="1" x14ac:dyDescent="0.25">
      <c r="B17" s="51"/>
      <c r="C17" s="29" t="s">
        <v>71</v>
      </c>
      <c r="D17" s="27"/>
      <c r="E17" s="27"/>
      <c r="F17" s="27"/>
      <c r="G17" s="29" t="s">
        <v>182</v>
      </c>
      <c r="H17" s="28"/>
      <c r="I17" s="28"/>
      <c r="J17" s="28"/>
      <c r="K17" s="3"/>
      <c r="L17" s="4"/>
      <c r="M17" s="2"/>
      <c r="N17" s="2"/>
      <c r="O17" s="2"/>
      <c r="P17" s="2"/>
      <c r="Q17" s="2"/>
      <c r="R17" s="2"/>
      <c r="S17" s="2"/>
      <c r="T17" s="2"/>
      <c r="U17" s="2"/>
      <c r="V17" s="2"/>
      <c r="W17" s="2"/>
      <c r="X17" s="2"/>
    </row>
    <row r="18" spans="2:24" ht="135" customHeight="1" x14ac:dyDescent="0.25">
      <c r="B18" s="51"/>
      <c r="C18" s="29" t="s">
        <v>72</v>
      </c>
      <c r="D18" s="28"/>
      <c r="E18" s="28"/>
      <c r="F18" s="28"/>
      <c r="G18" s="29" t="s">
        <v>183</v>
      </c>
      <c r="H18" s="28"/>
      <c r="I18" s="28"/>
      <c r="J18" s="28"/>
      <c r="K18" s="3"/>
      <c r="L18" s="4"/>
      <c r="M18" s="2"/>
      <c r="N18" s="2"/>
      <c r="O18" s="2"/>
      <c r="P18" s="2"/>
      <c r="Q18" s="2"/>
      <c r="R18" s="2"/>
      <c r="S18" s="2"/>
      <c r="T18" s="2"/>
      <c r="U18" s="2"/>
      <c r="V18" s="2"/>
      <c r="W18" s="2"/>
      <c r="X18" s="2"/>
    </row>
    <row r="19" spans="2:24" x14ac:dyDescent="0.25">
      <c r="B19" s="51"/>
      <c r="C19" s="30" t="s">
        <v>260</v>
      </c>
      <c r="D19" s="54" t="e">
        <f>AVERAGE(D16:F18)</f>
        <v>#DIV/0!</v>
      </c>
      <c r="E19" s="54"/>
      <c r="F19" s="54"/>
      <c r="G19" s="30" t="s">
        <v>287</v>
      </c>
      <c r="H19" s="54" t="e">
        <f>AVERAGE(H16:J18)</f>
        <v>#DIV/0!</v>
      </c>
      <c r="I19" s="54"/>
      <c r="J19" s="54"/>
      <c r="K19" s="3"/>
      <c r="L19" s="4"/>
      <c r="M19" s="2"/>
      <c r="N19" s="2"/>
      <c r="O19" s="2"/>
      <c r="P19" s="2"/>
      <c r="Q19" s="2"/>
      <c r="R19" s="2"/>
      <c r="S19" s="2"/>
      <c r="T19" s="2"/>
      <c r="U19" s="2"/>
      <c r="V19" s="2"/>
      <c r="W19" s="2"/>
      <c r="X19" s="2"/>
    </row>
    <row r="20" spans="2:24" x14ac:dyDescent="0.25">
      <c r="B20" s="51"/>
      <c r="C20" s="53" t="s">
        <v>6</v>
      </c>
      <c r="D20" s="53"/>
      <c r="E20" s="53"/>
      <c r="F20" s="53"/>
      <c r="G20" s="53"/>
      <c r="H20" s="53"/>
      <c r="I20" s="53"/>
      <c r="J20" s="53"/>
      <c r="K20" s="3"/>
      <c r="L20" s="4"/>
      <c r="M20" s="2"/>
      <c r="N20" s="2"/>
      <c r="O20" s="2"/>
      <c r="P20" s="2"/>
      <c r="Q20" s="2"/>
      <c r="R20" s="2"/>
      <c r="S20" s="2"/>
      <c r="T20" s="2"/>
      <c r="U20" s="2"/>
      <c r="V20" s="2"/>
      <c r="W20" s="2"/>
      <c r="X20" s="2"/>
    </row>
    <row r="21" spans="2:24" ht="44.25" customHeight="1" x14ac:dyDescent="0.25">
      <c r="B21" s="51"/>
      <c r="C21" s="29" t="s">
        <v>75</v>
      </c>
      <c r="D21" s="28"/>
      <c r="E21" s="28"/>
      <c r="F21" s="28"/>
      <c r="G21" s="29" t="s">
        <v>307</v>
      </c>
      <c r="H21" s="28"/>
      <c r="I21" s="28"/>
      <c r="J21" s="28"/>
      <c r="K21" s="3"/>
      <c r="L21" s="4"/>
      <c r="M21" s="2"/>
      <c r="N21" s="2"/>
      <c r="O21" s="2"/>
      <c r="P21" s="2"/>
      <c r="Q21" s="2"/>
      <c r="R21" s="2"/>
      <c r="S21" s="2"/>
      <c r="T21" s="2"/>
      <c r="U21" s="2"/>
      <c r="V21" s="2"/>
      <c r="W21" s="2"/>
      <c r="X21" s="2"/>
    </row>
    <row r="22" spans="2:24" ht="60" x14ac:dyDescent="0.25">
      <c r="B22" s="51"/>
      <c r="C22" s="29" t="s">
        <v>73</v>
      </c>
      <c r="D22" s="28"/>
      <c r="E22" s="28"/>
      <c r="F22" s="28"/>
      <c r="G22" s="29" t="s">
        <v>184</v>
      </c>
      <c r="H22" s="28"/>
      <c r="I22" s="28"/>
      <c r="J22" s="28"/>
      <c r="K22" s="3"/>
      <c r="L22" s="4"/>
      <c r="M22" s="2"/>
      <c r="N22" s="2"/>
      <c r="O22" s="2"/>
      <c r="P22" s="2"/>
      <c r="Q22" s="2"/>
      <c r="R22" s="2"/>
      <c r="S22" s="2"/>
      <c r="T22" s="2"/>
      <c r="U22" s="2"/>
      <c r="V22" s="2"/>
      <c r="W22" s="2"/>
      <c r="X22" s="2"/>
    </row>
    <row r="23" spans="2:24" ht="29.25" customHeight="1" x14ac:dyDescent="0.25">
      <c r="B23" s="51"/>
      <c r="C23" s="29" t="s">
        <v>74</v>
      </c>
      <c r="D23" s="28"/>
      <c r="E23" s="28"/>
      <c r="F23" s="28"/>
      <c r="G23" s="29" t="s">
        <v>185</v>
      </c>
      <c r="H23" s="28"/>
      <c r="I23" s="28"/>
      <c r="J23" s="28"/>
      <c r="K23" s="3"/>
      <c r="L23" s="4"/>
      <c r="M23" s="2"/>
      <c r="N23" s="2"/>
      <c r="O23" s="2"/>
      <c r="P23" s="2"/>
      <c r="Q23" s="2"/>
      <c r="R23" s="2"/>
      <c r="S23" s="2"/>
      <c r="T23" s="2"/>
      <c r="U23" s="2"/>
      <c r="V23" s="2"/>
      <c r="W23" s="2"/>
      <c r="X23" s="2"/>
    </row>
    <row r="24" spans="2:24" x14ac:dyDescent="0.25">
      <c r="B24" s="51"/>
      <c r="C24" s="30" t="s">
        <v>260</v>
      </c>
      <c r="D24" s="56" t="e">
        <f>AVERAGE(D21:F23)</f>
        <v>#DIV/0!</v>
      </c>
      <c r="E24" s="56"/>
      <c r="F24" s="56"/>
      <c r="G24" s="30" t="s">
        <v>287</v>
      </c>
      <c r="H24" s="54" t="e">
        <f>AVERAGE(H21:J23)</f>
        <v>#DIV/0!</v>
      </c>
      <c r="I24" s="54"/>
      <c r="J24" s="54"/>
      <c r="K24" s="3"/>
      <c r="L24" s="4"/>
      <c r="M24" s="2"/>
      <c r="N24" s="2"/>
      <c r="O24" s="2"/>
      <c r="P24" s="2"/>
      <c r="Q24" s="2"/>
      <c r="R24" s="2"/>
      <c r="S24" s="2"/>
      <c r="T24" s="2"/>
      <c r="U24" s="2"/>
      <c r="V24" s="2"/>
      <c r="W24" s="2"/>
      <c r="X24" s="2"/>
    </row>
    <row r="25" spans="2:24" x14ac:dyDescent="0.25">
      <c r="B25" s="51"/>
      <c r="C25" s="53" t="s">
        <v>7</v>
      </c>
      <c r="D25" s="53"/>
      <c r="E25" s="53"/>
      <c r="F25" s="53"/>
      <c r="G25" s="53"/>
      <c r="H25" s="53"/>
      <c r="I25" s="53"/>
      <c r="J25" s="53"/>
      <c r="K25" s="3"/>
      <c r="L25" s="4"/>
      <c r="M25" s="2"/>
      <c r="N25" s="2"/>
      <c r="O25" s="2"/>
      <c r="P25" s="2"/>
      <c r="Q25" s="2"/>
      <c r="R25" s="2"/>
      <c r="S25" s="2"/>
      <c r="T25" s="2"/>
      <c r="U25" s="2"/>
      <c r="V25" s="2"/>
      <c r="W25" s="2"/>
      <c r="X25" s="2"/>
    </row>
    <row r="26" spans="2:24" ht="27.95" customHeight="1" x14ac:dyDescent="0.25">
      <c r="B26" s="51"/>
      <c r="C26" s="29" t="s">
        <v>77</v>
      </c>
      <c r="D26" s="28"/>
      <c r="E26" s="28"/>
      <c r="F26" s="28"/>
      <c r="G26" s="29" t="s">
        <v>191</v>
      </c>
      <c r="H26" s="28"/>
      <c r="I26" s="28"/>
      <c r="J26" s="28"/>
      <c r="K26" s="3"/>
      <c r="L26" s="4"/>
      <c r="M26" s="2"/>
      <c r="N26" s="2"/>
      <c r="O26" s="2"/>
      <c r="P26" s="2"/>
      <c r="Q26" s="2"/>
      <c r="R26" s="2"/>
      <c r="S26" s="2"/>
      <c r="T26" s="2"/>
      <c r="U26" s="2"/>
      <c r="V26" s="2"/>
      <c r="W26" s="2"/>
      <c r="X26" s="2"/>
    </row>
    <row r="27" spans="2:24" ht="45" customHeight="1" x14ac:dyDescent="0.25">
      <c r="B27" s="51"/>
      <c r="C27" s="29" t="s">
        <v>76</v>
      </c>
      <c r="D27" s="28"/>
      <c r="E27" s="28"/>
      <c r="F27" s="28"/>
      <c r="G27" s="29" t="s">
        <v>187</v>
      </c>
      <c r="H27" s="28"/>
      <c r="I27" s="28"/>
      <c r="J27" s="28"/>
      <c r="K27" s="3"/>
      <c r="L27" s="4"/>
      <c r="M27" s="2"/>
      <c r="N27" s="2"/>
      <c r="O27" s="2"/>
      <c r="P27" s="2"/>
      <c r="Q27" s="2"/>
      <c r="R27" s="2"/>
      <c r="S27" s="2"/>
      <c r="T27" s="2"/>
      <c r="U27" s="2"/>
      <c r="V27" s="2"/>
      <c r="W27" s="2"/>
      <c r="X27" s="2"/>
    </row>
    <row r="28" spans="2:24" ht="60" customHeight="1" x14ac:dyDescent="0.25">
      <c r="B28" s="51"/>
      <c r="C28" s="29" t="s">
        <v>78</v>
      </c>
      <c r="D28" s="28"/>
      <c r="E28" s="28"/>
      <c r="F28" s="28"/>
      <c r="G28" s="29" t="s">
        <v>188</v>
      </c>
      <c r="H28" s="28"/>
      <c r="I28" s="28"/>
      <c r="J28" s="28"/>
      <c r="K28" s="3"/>
      <c r="L28" s="4"/>
      <c r="M28" s="2"/>
      <c r="N28" s="2"/>
      <c r="O28" s="2"/>
      <c r="P28" s="2"/>
      <c r="Q28" s="2"/>
      <c r="R28" s="2"/>
      <c r="S28" s="2"/>
      <c r="T28" s="2"/>
      <c r="U28" s="2"/>
      <c r="V28" s="2"/>
      <c r="W28" s="2"/>
      <c r="X28" s="2"/>
    </row>
    <row r="29" spans="2:24" x14ac:dyDescent="0.25">
      <c r="B29" s="51"/>
      <c r="C29" s="30" t="s">
        <v>260</v>
      </c>
      <c r="D29" s="56" t="e">
        <f>AVERAGE(D26:F28)</f>
        <v>#DIV/0!</v>
      </c>
      <c r="E29" s="56"/>
      <c r="F29" s="56"/>
      <c r="G29" s="30" t="s">
        <v>287</v>
      </c>
      <c r="H29" s="54" t="e">
        <f>AVERAGE(H26:J28)</f>
        <v>#DIV/0!</v>
      </c>
      <c r="I29" s="54"/>
      <c r="J29" s="54"/>
      <c r="K29" s="3"/>
      <c r="L29" s="4"/>
      <c r="M29" s="2"/>
      <c r="N29" s="2"/>
      <c r="O29" s="2"/>
      <c r="P29" s="2"/>
      <c r="Q29" s="2"/>
      <c r="R29" s="2"/>
      <c r="S29" s="2"/>
      <c r="T29" s="2"/>
      <c r="U29" s="2"/>
      <c r="V29" s="2"/>
      <c r="W29" s="2"/>
      <c r="X29" s="2"/>
    </row>
    <row r="30" spans="2:24" x14ac:dyDescent="0.25">
      <c r="B30" s="51"/>
      <c r="C30" s="53" t="s">
        <v>8</v>
      </c>
      <c r="D30" s="53"/>
      <c r="E30" s="53"/>
      <c r="F30" s="53"/>
      <c r="G30" s="53"/>
      <c r="H30" s="53"/>
      <c r="I30" s="53"/>
      <c r="J30" s="53"/>
      <c r="K30" s="3"/>
      <c r="L30" s="4"/>
      <c r="M30" s="2"/>
      <c r="N30" s="2"/>
      <c r="O30" s="2"/>
      <c r="P30" s="2"/>
      <c r="Q30" s="2"/>
      <c r="R30" s="2"/>
      <c r="S30" s="2"/>
      <c r="T30" s="2"/>
      <c r="U30" s="2"/>
      <c r="V30" s="2"/>
      <c r="W30" s="2"/>
      <c r="X30" s="2"/>
    </row>
    <row r="31" spans="2:24" ht="120" x14ac:dyDescent="0.25">
      <c r="B31" s="51"/>
      <c r="C31" s="29" t="s">
        <v>79</v>
      </c>
      <c r="D31" s="28"/>
      <c r="E31" s="28"/>
      <c r="F31" s="28"/>
      <c r="G31" s="29" t="s">
        <v>306</v>
      </c>
      <c r="H31" s="28"/>
      <c r="I31" s="28"/>
      <c r="J31" s="28"/>
      <c r="K31" s="3"/>
      <c r="L31" s="4"/>
      <c r="M31" s="2"/>
      <c r="N31" s="2"/>
      <c r="O31" s="2"/>
      <c r="P31" s="2"/>
      <c r="Q31" s="2"/>
      <c r="R31" s="2"/>
      <c r="S31" s="2"/>
      <c r="T31" s="2"/>
      <c r="U31" s="2"/>
      <c r="V31" s="2"/>
      <c r="W31" s="2"/>
      <c r="X31" s="2"/>
    </row>
    <row r="32" spans="2:24" ht="44.25" customHeight="1" x14ac:dyDescent="0.25">
      <c r="B32" s="51"/>
      <c r="C32" s="29" t="s">
        <v>80</v>
      </c>
      <c r="D32" s="28"/>
      <c r="E32" s="28"/>
      <c r="F32" s="28"/>
      <c r="G32" s="29" t="s">
        <v>189</v>
      </c>
      <c r="H32" s="28"/>
      <c r="I32" s="28"/>
      <c r="J32" s="28"/>
      <c r="K32" s="3"/>
      <c r="L32" s="4"/>
      <c r="M32" s="2"/>
      <c r="N32" s="2"/>
      <c r="O32" s="2"/>
      <c r="P32" s="2"/>
      <c r="Q32" s="2"/>
      <c r="R32" s="2"/>
      <c r="S32" s="2"/>
      <c r="T32" s="2"/>
      <c r="U32" s="2"/>
      <c r="V32" s="2"/>
      <c r="W32" s="2"/>
      <c r="X32" s="2"/>
    </row>
    <row r="33" spans="2:24" ht="30" customHeight="1" x14ac:dyDescent="0.25">
      <c r="B33" s="51"/>
      <c r="C33" s="29" t="s">
        <v>81</v>
      </c>
      <c r="D33" s="28"/>
      <c r="E33" s="28"/>
      <c r="F33" s="28"/>
      <c r="G33" s="29" t="s">
        <v>190</v>
      </c>
      <c r="H33" s="28"/>
      <c r="I33" s="28"/>
      <c r="J33" s="28"/>
      <c r="K33" s="3"/>
      <c r="L33" s="4"/>
      <c r="M33" s="2"/>
      <c r="N33" s="2"/>
      <c r="O33" s="2"/>
      <c r="P33" s="2"/>
      <c r="Q33" s="2"/>
      <c r="R33" s="2"/>
      <c r="S33" s="2"/>
      <c r="T33" s="2"/>
      <c r="U33" s="2"/>
      <c r="V33" s="2"/>
      <c r="W33" s="2"/>
      <c r="X33" s="2"/>
    </row>
    <row r="34" spans="2:24" x14ac:dyDescent="0.25">
      <c r="B34" s="51"/>
      <c r="C34" s="30" t="s">
        <v>260</v>
      </c>
      <c r="D34" s="56" t="e">
        <f>AVERAGE(D31:F33)</f>
        <v>#DIV/0!</v>
      </c>
      <c r="E34" s="56"/>
      <c r="F34" s="56"/>
      <c r="G34" s="30" t="s">
        <v>287</v>
      </c>
      <c r="H34" s="56" t="e">
        <f>AVERAGE(H31:J33)</f>
        <v>#DIV/0!</v>
      </c>
      <c r="I34" s="56"/>
      <c r="J34" s="56"/>
      <c r="K34" s="3"/>
      <c r="L34" s="4"/>
      <c r="M34" s="2"/>
      <c r="N34" s="2"/>
      <c r="O34" s="2"/>
      <c r="P34" s="2"/>
      <c r="Q34" s="2"/>
      <c r="R34" s="2"/>
      <c r="S34" s="2"/>
      <c r="T34" s="2"/>
      <c r="U34" s="2"/>
      <c r="V34" s="2"/>
      <c r="W34" s="2"/>
      <c r="X34" s="2"/>
    </row>
    <row r="35" spans="2:24" x14ac:dyDescent="0.25">
      <c r="B35" s="51"/>
      <c r="C35" s="53" t="s">
        <v>9</v>
      </c>
      <c r="D35" s="53"/>
      <c r="E35" s="53"/>
      <c r="F35" s="53"/>
      <c r="G35" s="53"/>
      <c r="H35" s="53"/>
      <c r="I35" s="53"/>
      <c r="J35" s="53"/>
      <c r="K35" s="8"/>
      <c r="L35" s="4"/>
      <c r="M35" s="2"/>
      <c r="N35" s="2"/>
      <c r="O35" s="2"/>
      <c r="P35" s="2"/>
      <c r="Q35" s="2"/>
      <c r="R35" s="2"/>
      <c r="S35" s="2"/>
      <c r="T35" s="2"/>
      <c r="U35" s="2"/>
      <c r="V35" s="2"/>
      <c r="W35" s="2"/>
      <c r="X35" s="2"/>
    </row>
    <row r="36" spans="2:24" ht="74.25" customHeight="1" x14ac:dyDescent="0.25">
      <c r="B36" s="51"/>
      <c r="C36" s="29" t="s">
        <v>82</v>
      </c>
      <c r="D36" s="28"/>
      <c r="E36" s="28"/>
      <c r="F36" s="28"/>
      <c r="G36" s="29" t="s">
        <v>194</v>
      </c>
      <c r="H36" s="28"/>
      <c r="I36" s="28"/>
      <c r="J36" s="28"/>
      <c r="K36" s="3"/>
      <c r="L36" s="4"/>
      <c r="M36" s="2"/>
      <c r="N36" s="2"/>
      <c r="O36" s="2"/>
      <c r="P36" s="2"/>
      <c r="Q36" s="2"/>
      <c r="R36" s="2"/>
      <c r="S36" s="2"/>
      <c r="T36" s="2"/>
      <c r="U36" s="2"/>
      <c r="V36" s="2"/>
      <c r="W36" s="2"/>
      <c r="X36" s="2"/>
    </row>
    <row r="37" spans="2:24" ht="74.25" customHeight="1" x14ac:dyDescent="0.25">
      <c r="B37" s="51"/>
      <c r="C37" s="29" t="s">
        <v>83</v>
      </c>
      <c r="D37" s="28"/>
      <c r="E37" s="28"/>
      <c r="F37" s="28"/>
      <c r="G37" s="29" t="s">
        <v>195</v>
      </c>
      <c r="H37" s="28"/>
      <c r="I37" s="28"/>
      <c r="J37" s="28"/>
      <c r="K37" s="3"/>
      <c r="L37" s="4"/>
      <c r="M37" s="2"/>
      <c r="N37" s="2"/>
      <c r="O37" s="2"/>
      <c r="P37" s="2"/>
      <c r="Q37" s="2"/>
      <c r="R37" s="2"/>
      <c r="S37" s="2"/>
      <c r="T37" s="2"/>
      <c r="U37" s="2"/>
      <c r="V37" s="2"/>
      <c r="W37" s="2"/>
      <c r="X37" s="2"/>
    </row>
    <row r="38" spans="2:24" ht="90" customHeight="1" x14ac:dyDescent="0.25">
      <c r="B38" s="51"/>
      <c r="C38" s="29" t="s">
        <v>84</v>
      </c>
      <c r="D38" s="28"/>
      <c r="E38" s="28"/>
      <c r="F38" s="28"/>
      <c r="G38" s="29" t="s">
        <v>305</v>
      </c>
      <c r="H38" s="28"/>
      <c r="I38" s="28"/>
      <c r="J38" s="28"/>
      <c r="K38" s="3"/>
      <c r="L38" s="4"/>
      <c r="M38" s="2"/>
      <c r="N38" s="2"/>
      <c r="O38" s="2"/>
      <c r="P38" s="2"/>
      <c r="Q38" s="2"/>
      <c r="R38" s="2"/>
      <c r="S38" s="2"/>
      <c r="T38" s="2"/>
      <c r="U38" s="2"/>
      <c r="V38" s="2"/>
      <c r="W38" s="2"/>
      <c r="X38" s="2"/>
    </row>
    <row r="39" spans="2:24" x14ac:dyDescent="0.25">
      <c r="B39" s="51"/>
      <c r="C39" s="30" t="s">
        <v>260</v>
      </c>
      <c r="D39" s="57" t="e">
        <f>AVERAGE(D36:F38)</f>
        <v>#DIV/0!</v>
      </c>
      <c r="E39" s="57"/>
      <c r="F39" s="57"/>
      <c r="G39" s="30" t="s">
        <v>287</v>
      </c>
      <c r="H39" s="56" t="e">
        <f>AVERAGE(H36:J38)</f>
        <v>#DIV/0!</v>
      </c>
      <c r="I39" s="56"/>
      <c r="J39" s="56"/>
      <c r="K39" s="3"/>
      <c r="L39" s="4"/>
      <c r="M39" s="2"/>
      <c r="N39" s="2"/>
      <c r="O39" s="2"/>
      <c r="P39" s="2"/>
      <c r="Q39" s="2"/>
      <c r="R39" s="2"/>
      <c r="S39" s="2"/>
      <c r="T39" s="2"/>
      <c r="U39" s="2"/>
      <c r="V39" s="2"/>
      <c r="W39" s="2"/>
      <c r="X39" s="2"/>
    </row>
    <row r="40" spans="2:24" x14ac:dyDescent="0.25">
      <c r="B40" s="51"/>
      <c r="C40" s="39" t="s">
        <v>318</v>
      </c>
      <c r="D40" s="60" t="e">
        <f>AVERAGE(D14,D19,D24,D29,D34,D39)</f>
        <v>#DIV/0!</v>
      </c>
      <c r="E40" s="60"/>
      <c r="F40" s="60"/>
      <c r="G40" s="39" t="s">
        <v>318</v>
      </c>
      <c r="H40" s="61" t="e">
        <f>AVERAGE(H14,H19,H24,H29,H34,H39)</f>
        <v>#DIV/0!</v>
      </c>
      <c r="I40" s="62"/>
      <c r="J40" s="63"/>
      <c r="K40" s="3"/>
      <c r="L40" s="4"/>
      <c r="M40" s="2"/>
      <c r="N40" s="2"/>
      <c r="O40" s="2"/>
      <c r="P40" s="2"/>
      <c r="Q40" s="2"/>
      <c r="R40" s="2"/>
      <c r="S40" s="2"/>
      <c r="T40" s="2"/>
      <c r="U40" s="2"/>
      <c r="V40" s="2"/>
      <c r="W40" s="2"/>
      <c r="X40" s="2"/>
    </row>
    <row r="41" spans="2:24" ht="15.75" x14ac:dyDescent="0.25">
      <c r="B41" s="67" t="s">
        <v>303</v>
      </c>
      <c r="C41" s="64" t="s">
        <v>10</v>
      </c>
      <c r="D41" s="64"/>
      <c r="E41" s="64"/>
      <c r="F41" s="64"/>
      <c r="G41" s="64"/>
      <c r="H41" s="65"/>
      <c r="I41" s="65"/>
      <c r="J41" s="65"/>
      <c r="K41" s="8"/>
      <c r="L41" s="4"/>
      <c r="M41" s="2"/>
      <c r="N41" s="2"/>
      <c r="O41" s="2"/>
      <c r="P41" s="2"/>
      <c r="Q41" s="2"/>
      <c r="R41" s="2"/>
      <c r="S41" s="2"/>
      <c r="T41" s="2"/>
      <c r="U41" s="2"/>
      <c r="V41" s="2"/>
      <c r="W41" s="2"/>
      <c r="X41" s="2"/>
    </row>
    <row r="42" spans="2:24" ht="15.75" x14ac:dyDescent="0.25">
      <c r="B42" s="67"/>
      <c r="C42" s="59" t="s">
        <v>11</v>
      </c>
      <c r="D42" s="59"/>
      <c r="E42" s="59"/>
      <c r="F42" s="59"/>
      <c r="G42" s="59"/>
      <c r="H42" s="59"/>
      <c r="I42" s="59"/>
      <c r="J42" s="59"/>
      <c r="K42" s="3"/>
      <c r="L42" s="4"/>
      <c r="M42" s="2"/>
      <c r="N42" s="2"/>
      <c r="O42" s="2"/>
      <c r="P42" s="2"/>
      <c r="Q42" s="2"/>
      <c r="R42" s="2"/>
      <c r="S42" s="2"/>
      <c r="T42" s="2"/>
      <c r="U42" s="2"/>
      <c r="V42" s="2"/>
      <c r="W42" s="2"/>
      <c r="X42" s="2"/>
    </row>
    <row r="43" spans="2:24" ht="77.25" customHeight="1" x14ac:dyDescent="0.25">
      <c r="B43" s="67"/>
      <c r="C43" s="17" t="s">
        <v>85</v>
      </c>
      <c r="D43" s="13"/>
      <c r="E43" s="15"/>
      <c r="F43" s="15"/>
      <c r="G43" s="31" t="s">
        <v>304</v>
      </c>
      <c r="H43" s="15"/>
      <c r="I43" s="15"/>
      <c r="J43" s="15"/>
      <c r="K43" s="3"/>
      <c r="L43" s="4"/>
      <c r="M43" s="2"/>
      <c r="N43" s="2"/>
      <c r="O43" s="2"/>
      <c r="P43" s="2"/>
      <c r="Q43" s="2"/>
      <c r="R43" s="2"/>
      <c r="S43" s="2"/>
      <c r="T43" s="2"/>
      <c r="U43" s="2"/>
      <c r="V43" s="2"/>
      <c r="W43" s="2"/>
      <c r="X43" s="2"/>
    </row>
    <row r="44" spans="2:24" ht="119.25" customHeight="1" x14ac:dyDescent="0.25">
      <c r="B44" s="67"/>
      <c r="C44" s="17" t="s">
        <v>87</v>
      </c>
      <c r="D44" s="13"/>
      <c r="E44" s="15"/>
      <c r="F44" s="15"/>
      <c r="G44" s="17" t="s">
        <v>204</v>
      </c>
      <c r="H44" s="15"/>
      <c r="I44" s="15"/>
      <c r="J44" s="15"/>
      <c r="K44" s="3"/>
      <c r="L44" s="4"/>
      <c r="M44" s="2"/>
      <c r="N44" s="2"/>
      <c r="O44" s="2"/>
      <c r="P44" s="2"/>
      <c r="Q44" s="2"/>
      <c r="R44" s="2"/>
      <c r="S44" s="2"/>
      <c r="T44" s="2"/>
      <c r="U44" s="2"/>
      <c r="V44" s="2"/>
      <c r="W44" s="2"/>
      <c r="X44" s="2"/>
    </row>
    <row r="45" spans="2:24" ht="60.75" customHeight="1" x14ac:dyDescent="0.25">
      <c r="B45" s="67"/>
      <c r="C45" s="17" t="s">
        <v>86</v>
      </c>
      <c r="D45" s="13"/>
      <c r="E45" s="15"/>
      <c r="F45" s="15"/>
      <c r="G45" s="16" t="s">
        <v>193</v>
      </c>
      <c r="H45" s="15"/>
      <c r="I45" s="15"/>
      <c r="J45" s="15"/>
      <c r="K45" s="3"/>
      <c r="L45" s="4"/>
      <c r="M45" s="2"/>
      <c r="N45" s="2"/>
      <c r="O45" s="2"/>
      <c r="P45" s="2"/>
      <c r="Q45" s="2"/>
      <c r="R45" s="2"/>
      <c r="S45" s="2"/>
      <c r="T45" s="2"/>
      <c r="U45" s="2"/>
      <c r="V45" s="2"/>
      <c r="W45" s="2"/>
      <c r="X45" s="2"/>
    </row>
    <row r="46" spans="2:24" x14ac:dyDescent="0.25">
      <c r="B46" s="67"/>
      <c r="C46" s="30" t="s">
        <v>260</v>
      </c>
      <c r="D46" s="57" t="e">
        <f>AVERAGE(D43:F45)</f>
        <v>#DIV/0!</v>
      </c>
      <c r="E46" s="57"/>
      <c r="F46" s="57"/>
      <c r="G46" s="30" t="s">
        <v>287</v>
      </c>
      <c r="H46" s="57" t="e">
        <f>AVERAGE(H43:J45)</f>
        <v>#DIV/0!</v>
      </c>
      <c r="I46" s="57"/>
      <c r="J46" s="57"/>
      <c r="K46" s="3"/>
      <c r="L46" s="4"/>
      <c r="M46" s="2"/>
      <c r="N46" s="2"/>
      <c r="O46" s="2"/>
      <c r="P46" s="2"/>
      <c r="Q46" s="2"/>
      <c r="R46" s="2"/>
      <c r="S46" s="2"/>
      <c r="T46" s="2"/>
      <c r="U46" s="2"/>
      <c r="V46" s="2"/>
      <c r="W46" s="2"/>
      <c r="X46" s="2"/>
    </row>
    <row r="47" spans="2:24" ht="15.75" x14ac:dyDescent="0.25">
      <c r="B47" s="67"/>
      <c r="C47" s="59" t="s">
        <v>12</v>
      </c>
      <c r="D47" s="58"/>
      <c r="E47" s="58"/>
      <c r="F47" s="58"/>
      <c r="G47" s="58"/>
      <c r="H47" s="58"/>
      <c r="I47" s="58"/>
      <c r="J47" s="58"/>
      <c r="K47" s="3"/>
      <c r="L47" s="4"/>
      <c r="M47" s="2"/>
      <c r="N47" s="2"/>
      <c r="O47" s="2"/>
      <c r="P47" s="2"/>
      <c r="Q47" s="2"/>
      <c r="R47" s="2"/>
      <c r="S47" s="2"/>
      <c r="T47" s="2"/>
      <c r="U47" s="2"/>
      <c r="V47" s="2"/>
      <c r="W47" s="2"/>
      <c r="X47" s="2"/>
    </row>
    <row r="48" spans="2:24" ht="30" customHeight="1" x14ac:dyDescent="0.25">
      <c r="B48" s="67"/>
      <c r="C48" s="17" t="s">
        <v>88</v>
      </c>
      <c r="D48" s="13"/>
      <c r="E48" s="15"/>
      <c r="F48" s="15"/>
      <c r="G48" s="19" t="s">
        <v>196</v>
      </c>
      <c r="H48" s="15"/>
      <c r="I48" s="15"/>
      <c r="J48" s="15"/>
      <c r="K48" s="3"/>
      <c r="L48" s="4"/>
      <c r="M48" s="2"/>
      <c r="N48" s="2"/>
      <c r="O48" s="2"/>
      <c r="P48" s="2"/>
      <c r="Q48" s="2"/>
      <c r="R48" s="2"/>
      <c r="S48" s="2"/>
      <c r="T48" s="2"/>
      <c r="U48" s="2"/>
      <c r="V48" s="2"/>
      <c r="W48" s="2"/>
      <c r="X48" s="2"/>
    </row>
    <row r="49" spans="2:24" ht="74.25" customHeight="1" x14ac:dyDescent="0.25">
      <c r="B49" s="67"/>
      <c r="C49" s="17" t="s">
        <v>89</v>
      </c>
      <c r="D49" s="13"/>
      <c r="E49" s="15"/>
      <c r="F49" s="15"/>
      <c r="G49" s="19" t="s">
        <v>198</v>
      </c>
      <c r="H49" s="15"/>
      <c r="I49" s="15"/>
      <c r="J49" s="15"/>
      <c r="K49" s="3"/>
      <c r="L49" s="4"/>
      <c r="M49" s="2"/>
      <c r="N49" s="2"/>
      <c r="O49" s="2"/>
      <c r="P49" s="2"/>
      <c r="Q49" s="2"/>
      <c r="R49" s="2"/>
      <c r="S49" s="2"/>
      <c r="T49" s="2"/>
      <c r="U49" s="2"/>
      <c r="V49" s="2"/>
      <c r="W49" s="2"/>
      <c r="X49" s="2"/>
    </row>
    <row r="50" spans="2:24" ht="46.5" customHeight="1" x14ac:dyDescent="0.25">
      <c r="B50" s="67"/>
      <c r="C50" s="17" t="s">
        <v>94</v>
      </c>
      <c r="D50" s="13"/>
      <c r="E50" s="13"/>
      <c r="F50" s="13"/>
      <c r="G50" s="19" t="s">
        <v>199</v>
      </c>
      <c r="H50" s="13"/>
      <c r="I50" s="13"/>
      <c r="J50" s="13"/>
      <c r="K50" s="3"/>
      <c r="L50" s="4"/>
      <c r="M50" s="2"/>
      <c r="N50" s="2"/>
      <c r="O50" s="2"/>
      <c r="P50" s="2"/>
      <c r="Q50" s="2"/>
      <c r="R50" s="2"/>
      <c r="S50" s="2"/>
      <c r="T50" s="2"/>
      <c r="U50" s="2"/>
      <c r="V50" s="2"/>
      <c r="W50" s="2"/>
      <c r="X50" s="2"/>
    </row>
    <row r="51" spans="2:24" ht="15.75" x14ac:dyDescent="0.25">
      <c r="B51" s="67"/>
      <c r="C51" s="30" t="s">
        <v>260</v>
      </c>
      <c r="D51" s="57" t="e">
        <f>AVERAGE(D48:F50)</f>
        <v>#DIV/0!</v>
      </c>
      <c r="E51" s="57"/>
      <c r="F51" s="57"/>
      <c r="G51" s="30" t="s">
        <v>287</v>
      </c>
      <c r="H51" s="66" t="e">
        <f>AVERAGE(H48:J50)</f>
        <v>#DIV/0!</v>
      </c>
      <c r="I51" s="66"/>
      <c r="J51" s="66"/>
      <c r="K51" s="8"/>
      <c r="L51" s="4"/>
      <c r="M51" s="2"/>
      <c r="N51" s="2"/>
      <c r="O51" s="2"/>
      <c r="P51" s="2"/>
      <c r="Q51" s="2"/>
      <c r="R51" s="2"/>
      <c r="S51" s="2"/>
      <c r="T51" s="2"/>
      <c r="U51" s="2"/>
      <c r="V51" s="2"/>
      <c r="W51" s="2"/>
      <c r="X51" s="2"/>
    </row>
    <row r="52" spans="2:24" ht="15.75" x14ac:dyDescent="0.25">
      <c r="B52" s="67"/>
      <c r="C52" s="59" t="s">
        <v>13</v>
      </c>
      <c r="D52" s="59"/>
      <c r="E52" s="59"/>
      <c r="F52" s="59"/>
      <c r="G52" s="59"/>
      <c r="H52" s="59"/>
      <c r="I52" s="59"/>
      <c r="J52" s="59"/>
      <c r="K52" s="8"/>
      <c r="L52" s="4"/>
      <c r="M52" s="2"/>
      <c r="N52" s="2"/>
      <c r="O52" s="2"/>
      <c r="P52" s="2"/>
      <c r="Q52" s="2"/>
      <c r="R52" s="2"/>
      <c r="S52" s="2"/>
      <c r="T52" s="2"/>
      <c r="U52" s="2"/>
      <c r="V52" s="2"/>
      <c r="W52" s="2"/>
      <c r="X52" s="2"/>
    </row>
    <row r="53" spans="2:24" ht="73.5" customHeight="1" x14ac:dyDescent="0.25">
      <c r="B53" s="67"/>
      <c r="C53" s="17" t="s">
        <v>92</v>
      </c>
      <c r="D53" s="13"/>
      <c r="E53" s="13"/>
      <c r="F53" s="13"/>
      <c r="G53" s="31" t="s">
        <v>302</v>
      </c>
      <c r="H53" s="13"/>
      <c r="I53" s="13"/>
      <c r="J53" s="13"/>
      <c r="K53" s="3"/>
      <c r="L53" s="4"/>
      <c r="M53" s="2"/>
      <c r="N53" s="2"/>
      <c r="O53" s="2"/>
      <c r="P53" s="2"/>
      <c r="Q53" s="2"/>
      <c r="R53" s="2"/>
      <c r="S53" s="2"/>
      <c r="T53" s="2"/>
      <c r="U53" s="2"/>
      <c r="V53" s="2"/>
      <c r="W53" s="2"/>
      <c r="X53" s="2"/>
    </row>
    <row r="54" spans="2:24" ht="58.5" customHeight="1" x14ac:dyDescent="0.25">
      <c r="B54" s="67"/>
      <c r="C54" s="17" t="s">
        <v>90</v>
      </c>
      <c r="D54" s="13"/>
      <c r="E54" s="15"/>
      <c r="F54" s="15"/>
      <c r="G54" s="17" t="s">
        <v>205</v>
      </c>
      <c r="H54" s="15"/>
      <c r="I54" s="15"/>
      <c r="J54" s="15"/>
      <c r="K54" s="3"/>
      <c r="L54" s="4"/>
      <c r="M54" s="2"/>
      <c r="N54" s="2"/>
      <c r="O54" s="2"/>
      <c r="P54" s="2"/>
      <c r="Q54" s="2"/>
      <c r="R54" s="2"/>
      <c r="S54" s="2"/>
      <c r="T54" s="2"/>
      <c r="U54" s="2"/>
      <c r="V54" s="2"/>
      <c r="W54" s="2"/>
      <c r="X54" s="2"/>
    </row>
    <row r="55" spans="2:24" ht="76.5" customHeight="1" x14ac:dyDescent="0.25">
      <c r="B55" s="67"/>
      <c r="C55" s="17" t="s">
        <v>91</v>
      </c>
      <c r="D55" s="13"/>
      <c r="E55" s="15"/>
      <c r="F55" s="15"/>
      <c r="G55" s="16" t="s">
        <v>209</v>
      </c>
      <c r="H55" s="15"/>
      <c r="I55" s="15"/>
      <c r="J55" s="15"/>
      <c r="K55" s="3"/>
      <c r="L55" s="4"/>
      <c r="M55" s="2"/>
      <c r="N55" s="2"/>
      <c r="O55" s="2"/>
      <c r="P55" s="2"/>
      <c r="Q55" s="2"/>
      <c r="R55" s="2"/>
      <c r="S55" s="2"/>
      <c r="T55" s="2"/>
      <c r="U55" s="2"/>
      <c r="V55" s="2"/>
      <c r="W55" s="2"/>
      <c r="X55" s="2"/>
    </row>
    <row r="56" spans="2:24" x14ac:dyDescent="0.25">
      <c r="B56" s="67"/>
      <c r="C56" s="30" t="s">
        <v>260</v>
      </c>
      <c r="D56" s="57" t="e">
        <f>AVERAGE(D53:F55)</f>
        <v>#DIV/0!</v>
      </c>
      <c r="E56" s="57"/>
      <c r="F56" s="57"/>
      <c r="G56" s="30" t="s">
        <v>287</v>
      </c>
      <c r="H56" s="57" t="e">
        <f>AVERAGE(H53:J55)</f>
        <v>#DIV/0!</v>
      </c>
      <c r="I56" s="57"/>
      <c r="J56" s="57"/>
      <c r="K56" s="3"/>
      <c r="L56" s="4"/>
      <c r="M56" s="2"/>
      <c r="N56" s="2"/>
      <c r="O56" s="2"/>
      <c r="P56" s="2"/>
      <c r="Q56" s="2"/>
      <c r="R56" s="2"/>
      <c r="S56" s="2"/>
      <c r="T56" s="2"/>
      <c r="U56" s="2"/>
      <c r="V56" s="2"/>
      <c r="W56" s="2"/>
      <c r="X56" s="2"/>
    </row>
    <row r="57" spans="2:24" ht="15.75" x14ac:dyDescent="0.25">
      <c r="B57" s="67"/>
      <c r="C57" s="59" t="s">
        <v>14</v>
      </c>
      <c r="D57" s="58"/>
      <c r="E57" s="58"/>
      <c r="F57" s="58"/>
      <c r="G57" s="59"/>
      <c r="H57" s="58"/>
      <c r="I57" s="58"/>
      <c r="J57" s="58"/>
      <c r="K57" s="8"/>
      <c r="L57" s="4"/>
      <c r="M57" s="2"/>
      <c r="N57" s="2"/>
      <c r="O57" s="2"/>
      <c r="P57" s="2"/>
      <c r="Q57" s="2"/>
      <c r="R57" s="2"/>
      <c r="S57" s="2"/>
      <c r="T57" s="2"/>
      <c r="U57" s="2"/>
      <c r="V57" s="2"/>
      <c r="W57" s="2"/>
      <c r="X57" s="2"/>
    </row>
    <row r="58" spans="2:24" ht="45.75" customHeight="1" x14ac:dyDescent="0.25">
      <c r="B58" s="67"/>
      <c r="C58" s="17" t="s">
        <v>93</v>
      </c>
      <c r="D58" s="13"/>
      <c r="E58" s="13"/>
      <c r="F58" s="13"/>
      <c r="G58" s="19" t="s">
        <v>192</v>
      </c>
      <c r="H58" s="13"/>
      <c r="I58" s="13"/>
      <c r="J58" s="13"/>
      <c r="K58" s="3"/>
      <c r="L58" s="4"/>
      <c r="M58" s="2"/>
      <c r="N58" s="2"/>
      <c r="O58" s="2"/>
      <c r="P58" s="2"/>
      <c r="Q58" s="2"/>
      <c r="R58" s="2"/>
      <c r="S58" s="2"/>
      <c r="T58" s="2"/>
      <c r="U58" s="2"/>
      <c r="V58" s="2"/>
      <c r="W58" s="2"/>
      <c r="X58" s="2"/>
    </row>
    <row r="59" spans="2:24" ht="60" x14ac:dyDescent="0.25">
      <c r="B59" s="67"/>
      <c r="C59" s="31" t="s">
        <v>286</v>
      </c>
      <c r="D59" s="13"/>
      <c r="E59" s="15"/>
      <c r="F59" s="15"/>
      <c r="G59" s="19" t="s">
        <v>197</v>
      </c>
      <c r="H59" s="15"/>
      <c r="I59" s="15"/>
      <c r="J59" s="15"/>
      <c r="K59" s="3"/>
      <c r="L59" s="4"/>
      <c r="M59" s="2"/>
      <c r="N59" s="2"/>
      <c r="O59" s="2"/>
      <c r="P59" s="2"/>
      <c r="Q59" s="2"/>
      <c r="R59" s="2"/>
      <c r="S59" s="2"/>
      <c r="T59" s="2"/>
      <c r="U59" s="2"/>
      <c r="V59" s="2"/>
      <c r="W59" s="2"/>
      <c r="X59" s="2"/>
    </row>
    <row r="60" spans="2:24" ht="43.5" customHeight="1" x14ac:dyDescent="0.25">
      <c r="B60" s="67"/>
      <c r="C60" s="17" t="s">
        <v>95</v>
      </c>
      <c r="D60" s="13"/>
      <c r="E60" s="13"/>
      <c r="F60" s="13"/>
      <c r="G60" s="19" t="s">
        <v>200</v>
      </c>
      <c r="H60" s="13"/>
      <c r="I60" s="13"/>
      <c r="J60" s="13"/>
      <c r="K60" s="3"/>
      <c r="L60" s="4"/>
      <c r="M60" s="2"/>
      <c r="N60" s="2"/>
      <c r="O60" s="2"/>
      <c r="P60" s="2"/>
      <c r="Q60" s="2"/>
      <c r="R60" s="2"/>
      <c r="S60" s="2"/>
      <c r="T60" s="2"/>
      <c r="U60" s="2"/>
      <c r="V60" s="2"/>
      <c r="W60" s="2"/>
      <c r="X60" s="2"/>
    </row>
    <row r="61" spans="2:24" x14ac:dyDescent="0.25">
      <c r="B61" s="67"/>
      <c r="C61" s="30" t="s">
        <v>260</v>
      </c>
      <c r="D61" s="57" t="e">
        <f>AVERAGE(D58:F60)</f>
        <v>#DIV/0!</v>
      </c>
      <c r="E61" s="57"/>
      <c r="F61" s="57"/>
      <c r="G61" s="30" t="s">
        <v>287</v>
      </c>
      <c r="H61" s="57" t="e">
        <f>AVERAGE(H58:J60)</f>
        <v>#DIV/0!</v>
      </c>
      <c r="I61" s="57"/>
      <c r="J61" s="57"/>
      <c r="K61" s="8"/>
      <c r="L61" s="4"/>
      <c r="M61" s="2"/>
      <c r="N61" s="2"/>
      <c r="O61" s="2"/>
      <c r="P61" s="2"/>
      <c r="Q61" s="2"/>
      <c r="R61" s="2"/>
      <c r="S61" s="2"/>
      <c r="T61" s="2"/>
      <c r="U61" s="2"/>
      <c r="V61" s="2"/>
      <c r="W61" s="2"/>
      <c r="X61" s="2"/>
    </row>
    <row r="62" spans="2:24" ht="15.75" x14ac:dyDescent="0.25">
      <c r="B62" s="67"/>
      <c r="C62" s="58" t="s">
        <v>15</v>
      </c>
      <c r="D62" s="58"/>
      <c r="E62" s="58"/>
      <c r="F62" s="58"/>
      <c r="G62" s="58"/>
      <c r="H62" s="58"/>
      <c r="I62" s="58"/>
      <c r="J62" s="58"/>
      <c r="K62" s="11"/>
      <c r="L62" s="4"/>
      <c r="M62" s="2"/>
      <c r="N62" s="2"/>
      <c r="O62" s="2"/>
      <c r="P62" s="2"/>
      <c r="Q62" s="2"/>
      <c r="R62" s="2"/>
      <c r="S62" s="2"/>
      <c r="T62" s="2"/>
      <c r="U62" s="2"/>
      <c r="V62" s="2"/>
      <c r="W62" s="2"/>
      <c r="X62" s="2"/>
    </row>
    <row r="63" spans="2:24" ht="30" customHeight="1" x14ac:dyDescent="0.25">
      <c r="B63" s="67"/>
      <c r="C63" s="14" t="s">
        <v>96</v>
      </c>
      <c r="D63" s="37"/>
      <c r="E63" s="37"/>
      <c r="F63" s="37"/>
      <c r="G63" s="20" t="s">
        <v>201</v>
      </c>
      <c r="H63" s="12"/>
      <c r="I63" s="12"/>
      <c r="J63" s="12"/>
      <c r="K63" s="3"/>
      <c r="L63" s="4"/>
      <c r="M63" s="2"/>
      <c r="N63" s="2"/>
      <c r="O63" s="2"/>
      <c r="P63" s="2"/>
      <c r="Q63" s="2"/>
      <c r="R63" s="2"/>
      <c r="S63" s="2"/>
      <c r="T63" s="2"/>
      <c r="U63" s="2"/>
      <c r="V63" s="2"/>
      <c r="W63" s="2"/>
      <c r="X63" s="2"/>
    </row>
    <row r="64" spans="2:24" ht="76.5" customHeight="1" x14ac:dyDescent="0.25">
      <c r="B64" s="67"/>
      <c r="C64" s="17" t="s">
        <v>97</v>
      </c>
      <c r="D64" s="33"/>
      <c r="E64" s="34"/>
      <c r="F64" s="34"/>
      <c r="G64" s="20" t="s">
        <v>202</v>
      </c>
      <c r="H64" s="15"/>
      <c r="I64" s="15"/>
      <c r="J64" s="15"/>
      <c r="K64" s="3"/>
      <c r="L64" s="4"/>
      <c r="M64" s="2"/>
      <c r="N64" s="2"/>
      <c r="O64" s="2"/>
      <c r="P64" s="2"/>
      <c r="Q64" s="2"/>
      <c r="R64" s="2"/>
      <c r="S64" s="2"/>
      <c r="T64" s="2"/>
      <c r="U64" s="2"/>
      <c r="V64" s="2"/>
      <c r="W64" s="2"/>
      <c r="X64" s="2"/>
    </row>
    <row r="65" spans="2:24" ht="76.5" customHeight="1" x14ac:dyDescent="0.25">
      <c r="B65" s="67"/>
      <c r="C65" s="31" t="s">
        <v>301</v>
      </c>
      <c r="D65" s="33"/>
      <c r="E65" s="33"/>
      <c r="F65" s="33"/>
      <c r="G65" s="19" t="s">
        <v>203</v>
      </c>
      <c r="H65" s="13"/>
      <c r="I65" s="13"/>
      <c r="J65" s="13"/>
      <c r="K65" s="3"/>
      <c r="L65" s="4"/>
      <c r="M65" s="2"/>
      <c r="N65" s="2"/>
      <c r="O65" s="2"/>
      <c r="P65" s="2"/>
      <c r="Q65" s="2"/>
      <c r="R65" s="2"/>
      <c r="S65" s="2"/>
      <c r="T65" s="2"/>
      <c r="U65" s="2"/>
      <c r="V65" s="2"/>
      <c r="W65" s="2"/>
      <c r="X65" s="2"/>
    </row>
    <row r="66" spans="2:24" x14ac:dyDescent="0.25">
      <c r="B66" s="67"/>
      <c r="C66" s="30" t="s">
        <v>260</v>
      </c>
      <c r="D66" s="57" t="e">
        <f>AVERAGE(D63:F65)</f>
        <v>#DIV/0!</v>
      </c>
      <c r="E66" s="57"/>
      <c r="F66" s="57"/>
      <c r="G66" s="30" t="s">
        <v>287</v>
      </c>
      <c r="H66" s="57" t="e">
        <f>AVERAGE(H63:J65)</f>
        <v>#DIV/0!</v>
      </c>
      <c r="I66" s="57"/>
      <c r="J66" s="57"/>
      <c r="K66" s="8"/>
      <c r="L66" s="4"/>
      <c r="M66" s="2"/>
      <c r="N66" s="2"/>
      <c r="O66" s="2"/>
      <c r="P66" s="2"/>
      <c r="Q66" s="2"/>
      <c r="R66" s="2"/>
      <c r="S66" s="2"/>
      <c r="T66" s="2"/>
      <c r="U66" s="2"/>
      <c r="V66" s="2"/>
      <c r="W66" s="2"/>
      <c r="X66" s="2"/>
    </row>
    <row r="67" spans="2:24" ht="15.75" x14ac:dyDescent="0.25">
      <c r="B67" s="67"/>
      <c r="C67" s="59" t="s">
        <v>16</v>
      </c>
      <c r="D67" s="59"/>
      <c r="E67" s="59"/>
      <c r="F67" s="59"/>
      <c r="G67" s="59"/>
      <c r="H67" s="59"/>
      <c r="I67" s="59"/>
      <c r="J67" s="59"/>
      <c r="K67" s="8"/>
      <c r="L67" s="4"/>
      <c r="M67" s="2"/>
      <c r="N67" s="2"/>
      <c r="O67" s="2"/>
      <c r="P67" s="2"/>
      <c r="Q67" s="2"/>
      <c r="R67" s="2"/>
      <c r="S67" s="2"/>
      <c r="T67" s="2"/>
      <c r="U67" s="2"/>
      <c r="V67" s="2"/>
      <c r="W67" s="2"/>
      <c r="X67" s="2"/>
    </row>
    <row r="68" spans="2:24" ht="120" customHeight="1" x14ac:dyDescent="0.25">
      <c r="B68" s="67"/>
      <c r="C68" s="17" t="s">
        <v>98</v>
      </c>
      <c r="D68" s="33"/>
      <c r="E68" s="33"/>
      <c r="F68" s="33"/>
      <c r="G68" s="31" t="s">
        <v>284</v>
      </c>
      <c r="H68" s="13"/>
      <c r="I68" s="13"/>
      <c r="J68" s="13"/>
      <c r="K68" s="3"/>
      <c r="L68" s="4"/>
      <c r="M68" s="2"/>
      <c r="N68" s="2"/>
      <c r="O68" s="2"/>
      <c r="P68" s="2"/>
      <c r="Q68" s="2"/>
      <c r="R68" s="2"/>
      <c r="S68" s="2"/>
      <c r="T68" s="2"/>
      <c r="U68" s="2"/>
      <c r="V68" s="2"/>
      <c r="W68" s="2"/>
      <c r="X68" s="2"/>
    </row>
    <row r="69" spans="2:24" ht="104.25" customHeight="1" x14ac:dyDescent="0.25">
      <c r="B69" s="67"/>
      <c r="C69" s="17" t="s">
        <v>99</v>
      </c>
      <c r="D69" s="33"/>
      <c r="E69" s="34"/>
      <c r="F69" s="34"/>
      <c r="G69" s="31" t="s">
        <v>285</v>
      </c>
      <c r="H69" s="15"/>
      <c r="I69" s="15"/>
      <c r="J69" s="15"/>
      <c r="K69" s="3"/>
      <c r="L69" s="4"/>
      <c r="M69" s="2"/>
      <c r="N69" s="2"/>
      <c r="O69" s="2"/>
      <c r="P69" s="2"/>
      <c r="Q69" s="2"/>
      <c r="R69" s="2"/>
      <c r="S69" s="2"/>
      <c r="T69" s="2"/>
      <c r="U69" s="2"/>
      <c r="V69" s="2"/>
      <c r="W69" s="2"/>
      <c r="X69" s="2"/>
    </row>
    <row r="70" spans="2:24" ht="105" x14ac:dyDescent="0.25">
      <c r="B70" s="67"/>
      <c r="C70" s="17" t="s">
        <v>100</v>
      </c>
      <c r="D70" s="33"/>
      <c r="E70" s="33"/>
      <c r="F70" s="33"/>
      <c r="G70" s="35" t="s">
        <v>210</v>
      </c>
      <c r="H70" s="13"/>
      <c r="I70" s="13"/>
      <c r="J70" s="13"/>
      <c r="K70" s="3"/>
      <c r="L70" s="4"/>
      <c r="M70" s="2"/>
      <c r="N70" s="2"/>
      <c r="O70" s="2"/>
      <c r="P70" s="2"/>
      <c r="Q70" s="2"/>
      <c r="R70" s="2"/>
      <c r="S70" s="2"/>
      <c r="T70" s="2"/>
      <c r="U70" s="2"/>
      <c r="V70" s="2"/>
      <c r="W70" s="2"/>
      <c r="X70" s="2"/>
    </row>
    <row r="71" spans="2:24" x14ac:dyDescent="0.25">
      <c r="B71" s="67"/>
      <c r="C71" s="30" t="s">
        <v>260</v>
      </c>
      <c r="D71" s="57" t="e">
        <f>AVERAGE(D68:F70)</f>
        <v>#DIV/0!</v>
      </c>
      <c r="E71" s="57"/>
      <c r="F71" s="57"/>
      <c r="G71" s="30" t="s">
        <v>287</v>
      </c>
      <c r="H71" s="57" t="e">
        <f>AVERAGE(H68:J70)</f>
        <v>#DIV/0!</v>
      </c>
      <c r="I71" s="57"/>
      <c r="J71" s="57"/>
      <c r="K71" s="8"/>
      <c r="L71" s="4"/>
      <c r="M71" s="2"/>
      <c r="N71" s="2"/>
      <c r="O71" s="2"/>
      <c r="P71" s="2"/>
      <c r="Q71" s="2"/>
      <c r="R71" s="2"/>
      <c r="S71" s="2"/>
      <c r="T71" s="2"/>
      <c r="U71" s="2"/>
      <c r="V71" s="2"/>
      <c r="W71" s="2"/>
      <c r="X71" s="2"/>
    </row>
    <row r="72" spans="2:24" ht="15.75" x14ac:dyDescent="0.25">
      <c r="B72" s="67"/>
      <c r="C72" s="59" t="s">
        <v>17</v>
      </c>
      <c r="D72" s="59"/>
      <c r="E72" s="59"/>
      <c r="F72" s="59"/>
      <c r="G72" s="59"/>
      <c r="H72" s="59"/>
      <c r="I72" s="59"/>
      <c r="J72" s="59"/>
      <c r="K72" s="8"/>
      <c r="L72" s="4"/>
      <c r="M72" s="2"/>
      <c r="N72" s="2"/>
      <c r="O72" s="2"/>
      <c r="P72" s="2"/>
      <c r="Q72" s="2"/>
      <c r="R72" s="2"/>
      <c r="S72" s="2"/>
      <c r="T72" s="2"/>
      <c r="U72" s="2"/>
      <c r="V72" s="2"/>
      <c r="W72" s="2"/>
      <c r="X72" s="2"/>
    </row>
    <row r="73" spans="2:24" ht="58.5" customHeight="1" x14ac:dyDescent="0.25">
      <c r="B73" s="67"/>
      <c r="C73" s="31" t="s">
        <v>283</v>
      </c>
      <c r="D73" s="33"/>
      <c r="E73" s="33"/>
      <c r="F73" s="33"/>
      <c r="G73" s="35" t="s">
        <v>206</v>
      </c>
      <c r="H73" s="13"/>
      <c r="I73" s="13"/>
      <c r="J73" s="13"/>
      <c r="K73" s="3"/>
      <c r="L73" s="4"/>
      <c r="M73" s="2"/>
      <c r="N73" s="2"/>
      <c r="O73" s="2"/>
      <c r="P73" s="2"/>
      <c r="Q73" s="2"/>
      <c r="R73" s="2"/>
      <c r="S73" s="2"/>
      <c r="T73" s="2"/>
      <c r="U73" s="2"/>
      <c r="V73" s="2"/>
      <c r="W73" s="2"/>
      <c r="X73" s="2"/>
    </row>
    <row r="74" spans="2:24" ht="75" x14ac:dyDescent="0.25">
      <c r="B74" s="67"/>
      <c r="C74" s="17" t="s">
        <v>102</v>
      </c>
      <c r="D74" s="33"/>
      <c r="E74" s="34"/>
      <c r="F74" s="34"/>
      <c r="G74" s="35" t="s">
        <v>207</v>
      </c>
      <c r="H74" s="15"/>
      <c r="I74" s="15"/>
      <c r="J74" s="15"/>
      <c r="K74" s="3"/>
      <c r="L74" s="4"/>
      <c r="M74" s="2"/>
      <c r="N74" s="2"/>
      <c r="O74" s="2"/>
      <c r="P74" s="2"/>
      <c r="Q74" s="2"/>
      <c r="R74" s="2"/>
      <c r="S74" s="2"/>
      <c r="T74" s="2"/>
      <c r="U74" s="2"/>
      <c r="V74" s="2"/>
      <c r="W74" s="2"/>
      <c r="X74" s="2"/>
    </row>
    <row r="75" spans="2:24" ht="60" x14ac:dyDescent="0.25">
      <c r="B75" s="67"/>
      <c r="C75" s="17" t="s">
        <v>101</v>
      </c>
      <c r="D75" s="33"/>
      <c r="E75" s="34"/>
      <c r="F75" s="34"/>
      <c r="G75" s="35" t="s">
        <v>208</v>
      </c>
      <c r="H75" s="15"/>
      <c r="I75" s="15"/>
      <c r="J75" s="15"/>
      <c r="K75" s="3"/>
      <c r="L75" s="4"/>
      <c r="M75" s="2"/>
      <c r="N75" s="2"/>
      <c r="O75" s="2"/>
      <c r="P75" s="2"/>
      <c r="Q75" s="2"/>
      <c r="R75" s="2"/>
      <c r="S75" s="2"/>
      <c r="T75" s="2"/>
      <c r="U75" s="2"/>
      <c r="V75" s="2"/>
      <c r="W75" s="2"/>
      <c r="X75" s="2"/>
    </row>
    <row r="76" spans="2:24" x14ac:dyDescent="0.25">
      <c r="B76" s="67"/>
      <c r="C76" s="30" t="s">
        <v>260</v>
      </c>
      <c r="D76" s="57" t="e">
        <f>AVERAGE(D73:F75)</f>
        <v>#DIV/0!</v>
      </c>
      <c r="E76" s="57"/>
      <c r="F76" s="57"/>
      <c r="G76" s="30" t="s">
        <v>287</v>
      </c>
      <c r="H76" s="57" t="e">
        <f>AVERAGE(H73:J75)</f>
        <v>#DIV/0!</v>
      </c>
      <c r="I76" s="57"/>
      <c r="J76" s="57"/>
      <c r="K76" s="3"/>
      <c r="L76" s="4"/>
      <c r="M76" s="2"/>
      <c r="N76" s="2"/>
      <c r="O76" s="2"/>
      <c r="P76" s="2"/>
      <c r="Q76" s="2"/>
      <c r="R76" s="2"/>
      <c r="S76" s="2"/>
      <c r="T76" s="2"/>
      <c r="U76" s="2"/>
      <c r="V76" s="2"/>
      <c r="W76" s="2"/>
      <c r="X76" s="2"/>
    </row>
    <row r="77" spans="2:24" ht="12" customHeight="1" x14ac:dyDescent="0.25">
      <c r="B77" s="67"/>
      <c r="C77" s="39" t="s">
        <v>318</v>
      </c>
      <c r="D77" s="68" t="e">
        <f>AVERAGE(D46,D51,D56,D61,D66,D71,D76)</f>
        <v>#DIV/0!</v>
      </c>
      <c r="E77" s="68"/>
      <c r="F77" s="68"/>
      <c r="G77" s="39" t="s">
        <v>318</v>
      </c>
      <c r="H77" s="68" t="e">
        <f>AVERAGE(H46,H51,H56,H61,H66,H71,H76)</f>
        <v>#DIV/0!</v>
      </c>
      <c r="I77" s="68"/>
      <c r="J77" s="68"/>
      <c r="K77" s="3"/>
      <c r="L77" s="4"/>
      <c r="M77" s="2"/>
      <c r="N77" s="2"/>
      <c r="O77" s="2"/>
      <c r="P77" s="2"/>
      <c r="Q77" s="2"/>
      <c r="R77" s="2"/>
      <c r="S77" s="2"/>
      <c r="T77" s="2"/>
      <c r="U77" s="2"/>
      <c r="V77" s="2"/>
      <c r="W77" s="2"/>
      <c r="X77" s="2"/>
    </row>
    <row r="78" spans="2:24" ht="15.75" x14ac:dyDescent="0.25">
      <c r="B78" s="51" t="s">
        <v>282</v>
      </c>
      <c r="C78" s="64" t="s">
        <v>18</v>
      </c>
      <c r="D78" s="65"/>
      <c r="E78" s="65"/>
      <c r="F78" s="65"/>
      <c r="G78" s="64"/>
      <c r="H78" s="65"/>
      <c r="I78" s="65"/>
      <c r="J78" s="65"/>
      <c r="K78" s="3"/>
      <c r="L78" s="4"/>
      <c r="M78" s="2"/>
      <c r="N78" s="2"/>
      <c r="O78" s="2"/>
      <c r="P78" s="2"/>
      <c r="Q78" s="2"/>
      <c r="R78" s="2"/>
      <c r="S78" s="2"/>
      <c r="T78" s="2"/>
      <c r="U78" s="2"/>
      <c r="V78" s="2"/>
      <c r="W78" s="2"/>
      <c r="X78" s="2"/>
    </row>
    <row r="79" spans="2:24" ht="15.75" x14ac:dyDescent="0.25">
      <c r="B79" s="51"/>
      <c r="C79" s="59" t="s">
        <v>19</v>
      </c>
      <c r="D79" s="58"/>
      <c r="E79" s="58"/>
      <c r="F79" s="58"/>
      <c r="G79" s="58"/>
      <c r="H79" s="58"/>
      <c r="I79" s="58"/>
      <c r="J79" s="58"/>
      <c r="K79" s="3"/>
      <c r="L79" s="4"/>
      <c r="M79" s="2"/>
      <c r="N79" s="2"/>
      <c r="O79" s="2"/>
      <c r="P79" s="2"/>
      <c r="Q79" s="2"/>
      <c r="R79" s="2"/>
      <c r="S79" s="2"/>
      <c r="T79" s="2"/>
      <c r="U79" s="2"/>
      <c r="V79" s="2"/>
      <c r="W79" s="2"/>
      <c r="X79" s="2"/>
    </row>
    <row r="80" spans="2:24" ht="47.25" customHeight="1" x14ac:dyDescent="0.25">
      <c r="B80" s="51"/>
      <c r="C80" s="36" t="s">
        <v>281</v>
      </c>
      <c r="D80" s="34"/>
      <c r="E80" s="34"/>
      <c r="F80" s="34"/>
      <c r="G80" s="31" t="s">
        <v>300</v>
      </c>
      <c r="H80" s="15"/>
      <c r="I80" s="15"/>
      <c r="J80" s="15"/>
      <c r="K80" s="3"/>
      <c r="L80" s="4"/>
      <c r="M80" s="2"/>
      <c r="N80" s="2"/>
      <c r="O80" s="2"/>
      <c r="P80" s="2"/>
      <c r="Q80" s="2"/>
      <c r="R80" s="2"/>
      <c r="S80" s="2"/>
      <c r="T80" s="2"/>
      <c r="U80" s="2"/>
      <c r="V80" s="2"/>
      <c r="W80" s="2"/>
      <c r="X80" s="2"/>
    </row>
    <row r="81" spans="2:24" ht="106.5" customHeight="1" x14ac:dyDescent="0.25">
      <c r="B81" s="51"/>
      <c r="C81" s="20" t="s">
        <v>103</v>
      </c>
      <c r="D81" s="34"/>
      <c r="E81" s="34"/>
      <c r="F81" s="34"/>
      <c r="G81" s="17" t="s">
        <v>225</v>
      </c>
      <c r="H81" s="15"/>
      <c r="I81" s="15"/>
      <c r="J81" s="15"/>
      <c r="K81" s="3"/>
      <c r="L81" s="4"/>
      <c r="M81" s="2"/>
      <c r="N81" s="2"/>
      <c r="O81" s="2"/>
      <c r="P81" s="2"/>
      <c r="Q81" s="2"/>
      <c r="R81" s="2"/>
      <c r="S81" s="2"/>
      <c r="T81" s="2"/>
      <c r="U81" s="2"/>
      <c r="V81" s="2"/>
      <c r="W81" s="2"/>
      <c r="X81" s="2"/>
    </row>
    <row r="82" spans="2:24" ht="59.25" customHeight="1" x14ac:dyDescent="0.25">
      <c r="B82" s="51"/>
      <c r="C82" s="20" t="s">
        <v>139</v>
      </c>
      <c r="D82" s="34"/>
      <c r="E82" s="34"/>
      <c r="F82" s="34"/>
      <c r="G82" s="16" t="s">
        <v>229</v>
      </c>
      <c r="H82" s="15"/>
      <c r="I82" s="15"/>
      <c r="J82" s="15"/>
      <c r="K82" s="3"/>
      <c r="L82" s="4"/>
      <c r="M82" s="2"/>
      <c r="N82" s="2"/>
      <c r="O82" s="2"/>
      <c r="P82" s="2"/>
      <c r="Q82" s="2"/>
      <c r="R82" s="2"/>
      <c r="S82" s="2"/>
      <c r="T82" s="2"/>
      <c r="U82" s="2"/>
      <c r="V82" s="2"/>
      <c r="W82" s="2"/>
      <c r="X82" s="2"/>
    </row>
    <row r="83" spans="2:24" x14ac:dyDescent="0.25">
      <c r="B83" s="51"/>
      <c r="C83" s="30" t="s">
        <v>260</v>
      </c>
      <c r="D83" s="57" t="e">
        <f>AVERAGE(D80:F82)</f>
        <v>#DIV/0!</v>
      </c>
      <c r="E83" s="57"/>
      <c r="F83" s="57"/>
      <c r="G83" s="30" t="s">
        <v>287</v>
      </c>
      <c r="H83" s="57" t="e">
        <f>AVERAGE(H80:J82)</f>
        <v>#DIV/0!</v>
      </c>
      <c r="I83" s="57"/>
      <c r="J83" s="57"/>
      <c r="K83" s="3"/>
      <c r="L83" s="4"/>
      <c r="M83" s="2"/>
      <c r="N83" s="2"/>
      <c r="O83" s="2"/>
      <c r="P83" s="2"/>
      <c r="Q83" s="2"/>
      <c r="R83" s="2"/>
      <c r="S83" s="2"/>
      <c r="T83" s="2"/>
      <c r="U83" s="2"/>
      <c r="V83" s="2"/>
      <c r="W83" s="2"/>
      <c r="X83" s="2"/>
    </row>
    <row r="84" spans="2:24" ht="18" customHeight="1" x14ac:dyDescent="0.25">
      <c r="B84" s="51"/>
      <c r="C84" s="59" t="s">
        <v>20</v>
      </c>
      <c r="D84" s="58"/>
      <c r="E84" s="58"/>
      <c r="F84" s="58"/>
      <c r="G84" s="59"/>
      <c r="H84" s="58"/>
      <c r="I84" s="58"/>
      <c r="J84" s="58"/>
      <c r="K84" s="8"/>
      <c r="L84" s="4"/>
      <c r="M84" s="2"/>
      <c r="N84" s="2"/>
      <c r="O84" s="2"/>
      <c r="P84" s="2"/>
      <c r="Q84" s="2"/>
      <c r="R84" s="2"/>
      <c r="S84" s="2"/>
      <c r="T84" s="2"/>
      <c r="U84" s="2"/>
      <c r="V84" s="2"/>
      <c r="W84" s="2"/>
      <c r="X84" s="2"/>
    </row>
    <row r="85" spans="2:24" ht="45" x14ac:dyDescent="0.25">
      <c r="B85" s="51"/>
      <c r="C85" s="17" t="s">
        <v>104</v>
      </c>
      <c r="D85" s="13"/>
      <c r="E85" s="13"/>
      <c r="F85" s="13"/>
      <c r="G85" s="32" t="s">
        <v>299</v>
      </c>
      <c r="H85" s="13"/>
      <c r="I85" s="13"/>
      <c r="J85" s="13"/>
      <c r="K85" s="3"/>
      <c r="L85" s="4"/>
      <c r="M85" s="2"/>
      <c r="N85" s="2"/>
      <c r="O85" s="2"/>
      <c r="P85" s="2"/>
      <c r="Q85" s="2"/>
      <c r="R85" s="2"/>
      <c r="S85" s="2"/>
      <c r="T85" s="2"/>
      <c r="U85" s="2"/>
      <c r="V85" s="2"/>
      <c r="W85" s="2"/>
      <c r="X85" s="2"/>
    </row>
    <row r="86" spans="2:24" ht="75" x14ac:dyDescent="0.25">
      <c r="B86" s="51"/>
      <c r="C86" s="17" t="s">
        <v>105</v>
      </c>
      <c r="D86" s="13"/>
      <c r="E86" s="15"/>
      <c r="F86" s="15"/>
      <c r="G86" s="31" t="s">
        <v>279</v>
      </c>
      <c r="H86" s="15"/>
      <c r="I86" s="15"/>
      <c r="J86" s="15"/>
      <c r="K86" s="3"/>
      <c r="L86" s="4"/>
      <c r="M86" s="2"/>
      <c r="N86" s="2"/>
      <c r="O86" s="2"/>
      <c r="P86" s="2"/>
      <c r="Q86" s="2"/>
      <c r="R86" s="2"/>
      <c r="S86" s="2"/>
      <c r="T86" s="2"/>
      <c r="U86" s="2"/>
      <c r="V86" s="2"/>
      <c r="W86" s="2"/>
      <c r="X86" s="2"/>
    </row>
    <row r="87" spans="2:24" ht="30" x14ac:dyDescent="0.25">
      <c r="B87" s="51"/>
      <c r="C87" s="31" t="s">
        <v>280</v>
      </c>
      <c r="D87" s="13"/>
      <c r="E87" s="15"/>
      <c r="F87" s="15"/>
      <c r="G87" s="16" t="s">
        <v>226</v>
      </c>
      <c r="H87" s="15"/>
      <c r="I87" s="15"/>
      <c r="J87" s="15"/>
      <c r="K87" s="3"/>
      <c r="L87" s="4"/>
      <c r="M87" s="2"/>
      <c r="N87" s="2"/>
      <c r="O87" s="2"/>
      <c r="P87" s="2"/>
      <c r="Q87" s="2"/>
      <c r="R87" s="2"/>
      <c r="S87" s="2"/>
      <c r="T87" s="2"/>
      <c r="U87" s="2"/>
      <c r="V87" s="2"/>
      <c r="W87" s="2"/>
      <c r="X87" s="2"/>
    </row>
    <row r="88" spans="2:24" x14ac:dyDescent="0.25">
      <c r="B88" s="51"/>
      <c r="C88" s="30" t="s">
        <v>260</v>
      </c>
      <c r="D88" s="57" t="e">
        <f>AVERAGE(D85:F87)</f>
        <v>#DIV/0!</v>
      </c>
      <c r="E88" s="57"/>
      <c r="F88" s="57"/>
      <c r="G88" s="30" t="s">
        <v>287</v>
      </c>
      <c r="H88" s="57" t="e">
        <f>AVERAGE(H85:J87)</f>
        <v>#DIV/0!</v>
      </c>
      <c r="I88" s="57"/>
      <c r="J88" s="57"/>
      <c r="K88" s="3"/>
      <c r="L88" s="4"/>
      <c r="M88" s="2"/>
      <c r="N88" s="2"/>
      <c r="O88" s="2"/>
      <c r="P88" s="2"/>
      <c r="Q88" s="2"/>
      <c r="R88" s="2"/>
      <c r="S88" s="2"/>
      <c r="T88" s="2"/>
      <c r="U88" s="2"/>
      <c r="V88" s="2"/>
      <c r="W88" s="2"/>
      <c r="X88" s="2"/>
    </row>
    <row r="89" spans="2:24" ht="15.75" x14ac:dyDescent="0.25">
      <c r="B89" s="51"/>
      <c r="C89" s="59" t="s">
        <v>21</v>
      </c>
      <c r="D89" s="58"/>
      <c r="E89" s="58"/>
      <c r="F89" s="58"/>
      <c r="G89" s="59"/>
      <c r="H89" s="58"/>
      <c r="I89" s="58"/>
      <c r="J89" s="58"/>
      <c r="K89" s="8"/>
      <c r="L89" s="4"/>
      <c r="M89" s="2"/>
      <c r="N89" s="2"/>
      <c r="O89" s="2"/>
      <c r="P89" s="2"/>
      <c r="Q89" s="2"/>
      <c r="R89" s="2"/>
      <c r="S89" s="2"/>
      <c r="T89" s="2"/>
      <c r="U89" s="2"/>
      <c r="V89" s="2"/>
      <c r="W89" s="2"/>
      <c r="X89" s="2"/>
    </row>
    <row r="90" spans="2:24" ht="75" customHeight="1" x14ac:dyDescent="0.25">
      <c r="B90" s="51"/>
      <c r="C90" s="17" t="s">
        <v>153</v>
      </c>
      <c r="D90" s="33"/>
      <c r="E90" s="33"/>
      <c r="F90" s="33"/>
      <c r="G90" s="31" t="s">
        <v>278</v>
      </c>
      <c r="H90" s="13"/>
      <c r="I90" s="13"/>
      <c r="J90" s="13"/>
      <c r="K90" s="3"/>
      <c r="L90" s="4"/>
      <c r="M90" s="2"/>
      <c r="N90" s="2"/>
      <c r="O90" s="2"/>
      <c r="P90" s="2"/>
      <c r="Q90" s="2"/>
      <c r="R90" s="2"/>
      <c r="S90" s="2"/>
      <c r="T90" s="2"/>
      <c r="U90" s="2"/>
      <c r="V90" s="2"/>
      <c r="W90" s="2"/>
      <c r="X90" s="2"/>
    </row>
    <row r="91" spans="2:24" ht="46.5" customHeight="1" x14ac:dyDescent="0.25">
      <c r="B91" s="51"/>
      <c r="C91" s="17" t="s">
        <v>154</v>
      </c>
      <c r="D91" s="33"/>
      <c r="E91" s="34"/>
      <c r="F91" s="34"/>
      <c r="G91" s="17" t="s">
        <v>227</v>
      </c>
      <c r="H91" s="15"/>
      <c r="I91" s="15"/>
      <c r="J91" s="15"/>
      <c r="K91" s="3"/>
      <c r="L91" s="4"/>
      <c r="M91" s="2"/>
      <c r="N91" s="2"/>
      <c r="O91" s="2"/>
      <c r="P91" s="2"/>
      <c r="Q91" s="2"/>
      <c r="R91" s="2"/>
      <c r="S91" s="2"/>
      <c r="T91" s="2"/>
      <c r="U91" s="2"/>
      <c r="V91" s="2"/>
      <c r="W91" s="2"/>
      <c r="X91" s="2"/>
    </row>
    <row r="92" spans="2:24" ht="58.5" customHeight="1" x14ac:dyDescent="0.25">
      <c r="B92" s="51"/>
      <c r="C92" s="17" t="s">
        <v>106</v>
      </c>
      <c r="D92" s="33"/>
      <c r="E92" s="34"/>
      <c r="F92" s="34"/>
      <c r="G92" s="35" t="s">
        <v>228</v>
      </c>
      <c r="H92" s="15"/>
      <c r="I92" s="15"/>
      <c r="J92" s="15"/>
      <c r="K92" s="3"/>
      <c r="L92" s="4"/>
      <c r="M92" s="2"/>
      <c r="N92" s="2"/>
      <c r="O92" s="2"/>
      <c r="P92" s="2"/>
      <c r="Q92" s="2"/>
      <c r="R92" s="2"/>
      <c r="S92" s="2"/>
      <c r="T92" s="2"/>
      <c r="U92" s="2"/>
      <c r="V92" s="2"/>
      <c r="W92" s="2"/>
      <c r="X92" s="2"/>
    </row>
    <row r="93" spans="2:24" ht="18" customHeight="1" x14ac:dyDescent="0.25">
      <c r="B93" s="51"/>
      <c r="C93" s="30" t="s">
        <v>260</v>
      </c>
      <c r="D93" s="57" t="e">
        <f>AVERAGE(D90:F92)</f>
        <v>#DIV/0!</v>
      </c>
      <c r="E93" s="57"/>
      <c r="F93" s="57"/>
      <c r="G93" s="30" t="s">
        <v>287</v>
      </c>
      <c r="H93" s="57" t="e">
        <f>AVERAGE(H90:J92)</f>
        <v>#DIV/0!</v>
      </c>
      <c r="I93" s="57"/>
      <c r="J93" s="57"/>
      <c r="K93" s="3"/>
      <c r="L93" s="4"/>
      <c r="M93" s="2"/>
      <c r="N93" s="2"/>
      <c r="O93" s="2"/>
      <c r="P93" s="2"/>
      <c r="Q93" s="2"/>
      <c r="R93" s="2"/>
      <c r="S93" s="2"/>
      <c r="T93" s="2"/>
      <c r="U93" s="2"/>
      <c r="V93" s="2"/>
      <c r="W93" s="2"/>
      <c r="X93" s="2"/>
    </row>
    <row r="94" spans="2:24" ht="15.75" x14ac:dyDescent="0.25">
      <c r="B94" s="51"/>
      <c r="C94" s="39" t="s">
        <v>318</v>
      </c>
      <c r="D94" s="68" t="e">
        <f>AVERAGE(D83,D88,D93)</f>
        <v>#DIV/0!</v>
      </c>
      <c r="E94" s="68"/>
      <c r="F94" s="68"/>
      <c r="G94" s="39" t="s">
        <v>318</v>
      </c>
      <c r="H94" s="68" t="e">
        <f>AVERAGE(H83,H88,H93)</f>
        <v>#DIV/0!</v>
      </c>
      <c r="I94" s="68"/>
      <c r="J94" s="68"/>
      <c r="K94" s="8"/>
      <c r="L94" s="4"/>
      <c r="M94" s="2"/>
      <c r="N94" s="2"/>
      <c r="O94" s="2"/>
      <c r="P94" s="2"/>
      <c r="Q94" s="2"/>
      <c r="R94" s="2"/>
      <c r="S94" s="2"/>
      <c r="T94" s="2"/>
      <c r="U94" s="2"/>
      <c r="V94" s="2"/>
      <c r="W94" s="2"/>
      <c r="X94" s="2"/>
    </row>
    <row r="95" spans="2:24" ht="15.75" x14ac:dyDescent="0.25">
      <c r="B95" s="67" t="s">
        <v>308</v>
      </c>
      <c r="C95" s="70" t="s">
        <v>22</v>
      </c>
      <c r="D95" s="64"/>
      <c r="E95" s="64"/>
      <c r="F95" s="64"/>
      <c r="G95" s="64"/>
      <c r="H95" s="64"/>
      <c r="I95" s="64"/>
      <c r="J95" s="64"/>
      <c r="K95" s="3"/>
      <c r="L95" s="4"/>
      <c r="M95" s="2"/>
      <c r="N95" s="2"/>
      <c r="O95" s="2"/>
      <c r="P95" s="2"/>
      <c r="Q95" s="2"/>
      <c r="R95" s="2"/>
      <c r="S95" s="2"/>
      <c r="T95" s="2"/>
      <c r="U95" s="2"/>
      <c r="V95" s="2"/>
      <c r="W95" s="2"/>
      <c r="X95" s="2"/>
    </row>
    <row r="96" spans="2:24" ht="15.75" x14ac:dyDescent="0.25">
      <c r="B96" s="67"/>
      <c r="C96" s="69" t="s">
        <v>23</v>
      </c>
      <c r="D96" s="58"/>
      <c r="E96" s="58"/>
      <c r="F96" s="58"/>
      <c r="G96" s="58"/>
      <c r="H96" s="58"/>
      <c r="I96" s="58"/>
      <c r="J96" s="58"/>
      <c r="K96" s="3"/>
      <c r="L96" s="4"/>
      <c r="M96" s="2"/>
      <c r="N96" s="2"/>
      <c r="O96" s="2"/>
      <c r="P96" s="2"/>
      <c r="Q96" s="2"/>
      <c r="R96" s="2"/>
      <c r="S96" s="2"/>
      <c r="T96" s="2"/>
      <c r="U96" s="2"/>
      <c r="V96" s="2"/>
      <c r="W96" s="2"/>
      <c r="X96" s="2"/>
    </row>
    <row r="97" spans="2:24" ht="59.25" customHeight="1" x14ac:dyDescent="0.25">
      <c r="B97" s="67"/>
      <c r="C97" s="17" t="s">
        <v>107</v>
      </c>
      <c r="D97" s="33"/>
      <c r="E97" s="34"/>
      <c r="F97" s="34"/>
      <c r="G97" s="18" t="s">
        <v>217</v>
      </c>
      <c r="H97" s="15"/>
      <c r="I97" s="15"/>
      <c r="J97" s="15"/>
      <c r="K97" s="3"/>
      <c r="L97" s="4"/>
      <c r="M97" s="2"/>
      <c r="N97" s="2"/>
      <c r="O97" s="2"/>
      <c r="P97" s="2"/>
      <c r="Q97" s="2"/>
      <c r="R97" s="2"/>
      <c r="S97" s="2"/>
      <c r="T97" s="2"/>
      <c r="U97" s="2"/>
      <c r="V97" s="2"/>
      <c r="W97" s="2"/>
      <c r="X97" s="2"/>
    </row>
    <row r="98" spans="2:24" ht="30" x14ac:dyDescent="0.25">
      <c r="B98" s="67"/>
      <c r="C98" s="17" t="s">
        <v>108</v>
      </c>
      <c r="D98" s="33"/>
      <c r="E98" s="34"/>
      <c r="F98" s="34"/>
      <c r="G98" s="35" t="s">
        <v>218</v>
      </c>
      <c r="H98" s="15"/>
      <c r="I98" s="15"/>
      <c r="J98" s="15"/>
      <c r="K98" s="3"/>
      <c r="L98" s="4"/>
      <c r="M98" s="2"/>
      <c r="N98" s="2"/>
      <c r="O98" s="2"/>
      <c r="P98" s="2"/>
      <c r="Q98" s="2"/>
      <c r="R98" s="2"/>
      <c r="S98" s="2"/>
      <c r="T98" s="2"/>
      <c r="U98" s="2"/>
      <c r="V98" s="2"/>
      <c r="W98" s="2"/>
      <c r="X98" s="2"/>
    </row>
    <row r="99" spans="2:24" ht="27.75" customHeight="1" x14ac:dyDescent="0.25">
      <c r="B99" s="67"/>
      <c r="C99" s="17" t="s">
        <v>109</v>
      </c>
      <c r="D99" s="33"/>
      <c r="E99" s="34"/>
      <c r="F99" s="34"/>
      <c r="G99" s="18" t="s">
        <v>222</v>
      </c>
      <c r="H99" s="13"/>
      <c r="I99" s="13"/>
      <c r="J99" s="13"/>
      <c r="K99" s="3"/>
      <c r="L99" s="4"/>
      <c r="M99" s="2"/>
      <c r="N99" s="2"/>
      <c r="O99" s="2"/>
      <c r="P99" s="2"/>
      <c r="Q99" s="2"/>
      <c r="R99" s="2"/>
      <c r="S99" s="2"/>
      <c r="T99" s="2"/>
      <c r="U99" s="2"/>
      <c r="V99" s="2"/>
      <c r="W99" s="2"/>
      <c r="X99" s="2"/>
    </row>
    <row r="100" spans="2:24" x14ac:dyDescent="0.25">
      <c r="B100" s="67"/>
      <c r="C100" s="30" t="s">
        <v>260</v>
      </c>
      <c r="D100" s="57" t="e">
        <f>AVERAGE(D97:F99)</f>
        <v>#DIV/0!</v>
      </c>
      <c r="E100" s="57"/>
      <c r="F100" s="57"/>
      <c r="G100" s="30" t="s">
        <v>287</v>
      </c>
      <c r="H100" s="57" t="e">
        <f>AVERAGE(H97:J99)</f>
        <v>#DIV/0!</v>
      </c>
      <c r="I100" s="57"/>
      <c r="J100" s="57"/>
      <c r="K100" s="8"/>
      <c r="L100" s="4"/>
      <c r="M100" s="2"/>
      <c r="N100" s="2"/>
      <c r="O100" s="2"/>
      <c r="P100" s="2"/>
      <c r="Q100" s="2"/>
      <c r="R100" s="2"/>
      <c r="S100" s="2"/>
      <c r="T100" s="2"/>
      <c r="U100" s="2"/>
      <c r="V100" s="2"/>
      <c r="W100" s="2"/>
      <c r="X100" s="2"/>
    </row>
    <row r="101" spans="2:24" ht="15.75" x14ac:dyDescent="0.25">
      <c r="B101" s="67"/>
      <c r="C101" s="69" t="s">
        <v>24</v>
      </c>
      <c r="D101" s="58"/>
      <c r="E101" s="58"/>
      <c r="F101" s="58"/>
      <c r="G101" s="59"/>
      <c r="H101" s="59"/>
      <c r="I101" s="59"/>
      <c r="J101" s="59"/>
      <c r="K101" s="8"/>
      <c r="L101" s="4"/>
      <c r="M101" s="2"/>
      <c r="N101" s="2"/>
      <c r="O101" s="2"/>
      <c r="P101" s="2"/>
      <c r="Q101" s="2"/>
      <c r="R101" s="2"/>
      <c r="S101" s="2"/>
      <c r="T101" s="2"/>
      <c r="U101" s="2"/>
      <c r="V101" s="2"/>
      <c r="W101" s="2"/>
      <c r="X101" s="2"/>
    </row>
    <row r="102" spans="2:24" ht="60" x14ac:dyDescent="0.25">
      <c r="B102" s="67"/>
      <c r="C102" s="17" t="s">
        <v>110</v>
      </c>
      <c r="D102" s="33"/>
      <c r="E102" s="33"/>
      <c r="F102" s="33"/>
      <c r="G102" s="31" t="s">
        <v>277</v>
      </c>
      <c r="H102" s="13"/>
      <c r="I102" s="13"/>
      <c r="J102" s="13"/>
      <c r="K102" s="3"/>
      <c r="L102" s="4"/>
      <c r="M102" s="2"/>
      <c r="N102" s="2"/>
      <c r="O102" s="2"/>
      <c r="P102" s="2"/>
      <c r="Q102" s="2"/>
      <c r="R102" s="2"/>
      <c r="S102" s="2"/>
      <c r="T102" s="2"/>
      <c r="U102" s="2"/>
      <c r="V102" s="2"/>
      <c r="W102" s="2"/>
      <c r="X102" s="2"/>
    </row>
    <row r="103" spans="2:24" ht="27.95" customHeight="1" x14ac:dyDescent="0.25">
      <c r="B103" s="67"/>
      <c r="C103" s="17" t="s">
        <v>112</v>
      </c>
      <c r="D103" s="33"/>
      <c r="E103" s="34"/>
      <c r="F103" s="34"/>
      <c r="G103" s="17" t="s">
        <v>230</v>
      </c>
      <c r="H103" s="15"/>
      <c r="I103" s="15"/>
      <c r="J103" s="15"/>
      <c r="K103" s="3"/>
      <c r="L103" s="4"/>
      <c r="M103" s="2"/>
      <c r="N103" s="2"/>
      <c r="O103" s="2"/>
      <c r="P103" s="2"/>
      <c r="Q103" s="2"/>
      <c r="R103" s="2"/>
      <c r="S103" s="2"/>
      <c r="T103" s="2"/>
      <c r="U103" s="2"/>
      <c r="V103" s="2"/>
      <c r="W103" s="2"/>
      <c r="X103" s="2"/>
    </row>
    <row r="104" spans="2:24" ht="17.25" customHeight="1" x14ac:dyDescent="0.25">
      <c r="B104" s="67"/>
      <c r="C104" s="17" t="s">
        <v>111</v>
      </c>
      <c r="D104" s="33"/>
      <c r="E104" s="34"/>
      <c r="F104" s="34"/>
      <c r="G104" s="35" t="s">
        <v>232</v>
      </c>
      <c r="H104" s="13"/>
      <c r="I104" s="13"/>
      <c r="J104" s="13"/>
      <c r="K104" s="3"/>
      <c r="L104" s="4"/>
      <c r="M104" s="2"/>
      <c r="N104" s="2"/>
      <c r="O104" s="2"/>
      <c r="P104" s="2"/>
      <c r="Q104" s="2"/>
      <c r="R104" s="2"/>
      <c r="S104" s="2"/>
      <c r="T104" s="2"/>
      <c r="U104" s="2"/>
      <c r="V104" s="2"/>
      <c r="W104" s="2"/>
      <c r="X104" s="2"/>
    </row>
    <row r="105" spans="2:24" x14ac:dyDescent="0.25">
      <c r="B105" s="67"/>
      <c r="C105" s="30" t="s">
        <v>260</v>
      </c>
      <c r="D105" s="57" t="e">
        <f>AVERAGE(D102:F104)</f>
        <v>#DIV/0!</v>
      </c>
      <c r="E105" s="57"/>
      <c r="F105" s="57"/>
      <c r="G105" s="30" t="s">
        <v>287</v>
      </c>
      <c r="H105" s="57" t="e">
        <f>AVERAGE(H102:J104)</f>
        <v>#DIV/0!</v>
      </c>
      <c r="I105" s="57"/>
      <c r="J105" s="57"/>
      <c r="K105" s="8"/>
      <c r="L105" s="4"/>
      <c r="M105" s="2"/>
      <c r="N105" s="2"/>
      <c r="O105" s="2"/>
      <c r="P105" s="2"/>
      <c r="Q105" s="2"/>
      <c r="R105" s="2"/>
      <c r="S105" s="2"/>
      <c r="T105" s="2"/>
      <c r="U105" s="2"/>
      <c r="V105" s="2"/>
      <c r="W105" s="2"/>
      <c r="X105" s="2"/>
    </row>
    <row r="106" spans="2:24" ht="15.75" x14ac:dyDescent="0.25">
      <c r="B106" s="67"/>
      <c r="C106" s="69" t="s">
        <v>25</v>
      </c>
      <c r="D106" s="58"/>
      <c r="E106" s="58"/>
      <c r="F106" s="58"/>
      <c r="G106" s="59"/>
      <c r="H106" s="59"/>
      <c r="I106" s="59"/>
      <c r="J106" s="59"/>
      <c r="K106" s="8"/>
      <c r="L106" s="4"/>
      <c r="M106" s="2"/>
      <c r="N106" s="2"/>
      <c r="O106" s="2"/>
      <c r="P106" s="2"/>
      <c r="Q106" s="2"/>
      <c r="R106" s="2"/>
      <c r="S106" s="2"/>
      <c r="T106" s="2"/>
      <c r="U106" s="2"/>
      <c r="V106" s="2"/>
      <c r="W106" s="2"/>
      <c r="X106" s="2"/>
    </row>
    <row r="107" spans="2:24" ht="59.25" customHeight="1" x14ac:dyDescent="0.25">
      <c r="B107" s="67"/>
      <c r="C107" s="17" t="s">
        <v>113</v>
      </c>
      <c r="D107" s="33"/>
      <c r="E107" s="33"/>
      <c r="F107" s="33"/>
      <c r="G107" s="17" t="s">
        <v>233</v>
      </c>
      <c r="H107" s="13"/>
      <c r="I107" s="13"/>
      <c r="J107" s="13"/>
      <c r="K107" s="3"/>
      <c r="L107" s="4"/>
      <c r="M107" s="2"/>
      <c r="N107" s="2"/>
      <c r="O107" s="2"/>
      <c r="P107" s="2"/>
      <c r="Q107" s="2"/>
      <c r="R107" s="2"/>
      <c r="S107" s="2"/>
      <c r="T107" s="2"/>
      <c r="U107" s="2"/>
      <c r="V107" s="2"/>
      <c r="W107" s="2"/>
      <c r="X107" s="2"/>
    </row>
    <row r="108" spans="2:24" ht="60.75" customHeight="1" x14ac:dyDescent="0.25">
      <c r="B108" s="67"/>
      <c r="C108" s="17" t="s">
        <v>114</v>
      </c>
      <c r="D108" s="33"/>
      <c r="E108" s="34"/>
      <c r="F108" s="34"/>
      <c r="G108" s="17" t="s">
        <v>231</v>
      </c>
      <c r="H108" s="15"/>
      <c r="I108" s="15"/>
      <c r="J108" s="21"/>
      <c r="K108" s="3"/>
      <c r="L108" s="4"/>
      <c r="M108" s="2"/>
      <c r="N108" s="2"/>
      <c r="O108" s="2"/>
      <c r="P108" s="2"/>
      <c r="Q108" s="2"/>
      <c r="R108" s="2"/>
      <c r="S108" s="2"/>
      <c r="T108" s="2"/>
      <c r="U108" s="2"/>
      <c r="V108" s="2"/>
      <c r="W108" s="2"/>
      <c r="X108" s="2"/>
    </row>
    <row r="109" spans="2:24" ht="44.25" customHeight="1" x14ac:dyDescent="0.25">
      <c r="B109" s="67"/>
      <c r="C109" s="17" t="s">
        <v>115</v>
      </c>
      <c r="D109" s="33"/>
      <c r="E109" s="34"/>
      <c r="F109" s="34"/>
      <c r="G109" s="35" t="s">
        <v>216</v>
      </c>
      <c r="H109" s="13"/>
      <c r="I109" s="13"/>
      <c r="J109" s="13"/>
      <c r="K109" s="3"/>
      <c r="L109" s="4"/>
      <c r="M109" s="2"/>
      <c r="N109" s="2"/>
      <c r="O109" s="2"/>
      <c r="P109" s="2"/>
      <c r="Q109" s="2"/>
      <c r="R109" s="2"/>
      <c r="S109" s="2"/>
      <c r="T109" s="2"/>
      <c r="U109" s="2"/>
      <c r="V109" s="2"/>
      <c r="W109" s="2"/>
      <c r="X109" s="2"/>
    </row>
    <row r="110" spans="2:24" x14ac:dyDescent="0.25">
      <c r="B110" s="67"/>
      <c r="C110" s="30" t="s">
        <v>260</v>
      </c>
      <c r="D110" s="57" t="e">
        <f>AVERAGE(D107:F109)</f>
        <v>#DIV/0!</v>
      </c>
      <c r="E110" s="57"/>
      <c r="F110" s="57"/>
      <c r="G110" s="30" t="s">
        <v>287</v>
      </c>
      <c r="H110" s="57" t="e">
        <f>AVERAGE(H107:J109)</f>
        <v>#DIV/0!</v>
      </c>
      <c r="I110" s="57"/>
      <c r="J110" s="57"/>
      <c r="K110" s="8"/>
      <c r="L110" s="4"/>
      <c r="M110" s="2"/>
      <c r="N110" s="2"/>
      <c r="O110" s="2"/>
      <c r="P110" s="2"/>
      <c r="Q110" s="2"/>
      <c r="R110" s="2"/>
      <c r="S110" s="2"/>
      <c r="T110" s="2"/>
      <c r="U110" s="2"/>
      <c r="V110" s="2"/>
      <c r="W110" s="2"/>
      <c r="X110" s="2"/>
    </row>
    <row r="111" spans="2:24" ht="15.75" x14ac:dyDescent="0.25">
      <c r="B111" s="67"/>
      <c r="C111" s="69" t="s">
        <v>26</v>
      </c>
      <c r="D111" s="58"/>
      <c r="E111" s="58"/>
      <c r="F111" s="58"/>
      <c r="G111" s="59"/>
      <c r="H111" s="59"/>
      <c r="I111" s="59"/>
      <c r="J111" s="59"/>
      <c r="K111" s="8"/>
      <c r="L111" s="4"/>
      <c r="M111" s="2"/>
      <c r="N111" s="2"/>
      <c r="O111" s="2"/>
      <c r="P111" s="2"/>
      <c r="Q111" s="2"/>
      <c r="R111" s="2"/>
      <c r="S111" s="2"/>
      <c r="T111" s="2"/>
      <c r="U111" s="2"/>
      <c r="V111" s="2"/>
      <c r="W111" s="2"/>
      <c r="X111" s="2"/>
    </row>
    <row r="112" spans="2:24" ht="29.25" customHeight="1" x14ac:dyDescent="0.25">
      <c r="B112" s="67"/>
      <c r="C112" s="31" t="s">
        <v>276</v>
      </c>
      <c r="D112" s="33"/>
      <c r="E112" s="33"/>
      <c r="F112" s="33"/>
      <c r="G112" s="17" t="s">
        <v>234</v>
      </c>
      <c r="H112" s="13"/>
      <c r="I112" s="13"/>
      <c r="J112" s="13"/>
      <c r="K112" s="3"/>
      <c r="L112" s="4"/>
      <c r="M112" s="2"/>
      <c r="N112" s="2"/>
      <c r="O112" s="2"/>
      <c r="P112" s="2"/>
      <c r="Q112" s="2"/>
      <c r="R112" s="2"/>
      <c r="S112" s="2"/>
      <c r="T112" s="2"/>
      <c r="U112" s="2"/>
      <c r="V112" s="2"/>
      <c r="W112" s="2"/>
      <c r="X112" s="2"/>
    </row>
    <row r="113" spans="2:24" ht="74.25" customHeight="1" x14ac:dyDescent="0.25">
      <c r="B113" s="67"/>
      <c r="C113" s="17" t="s">
        <v>117</v>
      </c>
      <c r="D113" s="33"/>
      <c r="E113" s="34"/>
      <c r="F113" s="34"/>
      <c r="G113" s="17" t="s">
        <v>235</v>
      </c>
      <c r="H113" s="15"/>
      <c r="I113" s="15"/>
      <c r="J113" s="15"/>
      <c r="K113" s="3"/>
      <c r="L113" s="4"/>
      <c r="M113" s="2"/>
      <c r="N113" s="2"/>
      <c r="O113" s="2"/>
      <c r="P113" s="2"/>
      <c r="Q113" s="2"/>
      <c r="R113" s="2"/>
      <c r="S113" s="2"/>
      <c r="T113" s="2"/>
      <c r="U113" s="2"/>
      <c r="V113" s="2"/>
      <c r="W113" s="2"/>
      <c r="X113" s="2"/>
    </row>
    <row r="114" spans="2:24" ht="118.5" customHeight="1" x14ac:dyDescent="0.25">
      <c r="B114" s="67"/>
      <c r="C114" s="17" t="s">
        <v>116</v>
      </c>
      <c r="D114" s="33"/>
      <c r="E114" s="34"/>
      <c r="F114" s="34"/>
      <c r="G114" s="16" t="s">
        <v>236</v>
      </c>
      <c r="H114" s="15"/>
      <c r="I114" s="15"/>
      <c r="J114" s="15"/>
      <c r="K114" s="3"/>
      <c r="L114" s="4"/>
      <c r="M114" s="2"/>
      <c r="N114" s="2"/>
      <c r="O114" s="2"/>
      <c r="P114" s="2"/>
      <c r="Q114" s="2"/>
      <c r="R114" s="2"/>
      <c r="S114" s="2"/>
      <c r="T114" s="2"/>
      <c r="U114" s="2"/>
      <c r="V114" s="2"/>
      <c r="W114" s="2"/>
      <c r="X114" s="2"/>
    </row>
    <row r="115" spans="2:24" x14ac:dyDescent="0.25">
      <c r="B115" s="67"/>
      <c r="C115" s="30" t="s">
        <v>260</v>
      </c>
      <c r="D115" s="57" t="e">
        <f>AVERAGE(D112:F114)</f>
        <v>#DIV/0!</v>
      </c>
      <c r="E115" s="57"/>
      <c r="F115" s="57"/>
      <c r="G115" s="30" t="s">
        <v>287</v>
      </c>
      <c r="H115" s="57" t="e">
        <f>AVERAGE(H112:J114)</f>
        <v>#DIV/0!</v>
      </c>
      <c r="I115" s="57"/>
      <c r="J115" s="57"/>
      <c r="K115" s="3"/>
      <c r="L115" s="4"/>
      <c r="M115" s="2"/>
      <c r="N115" s="2"/>
      <c r="O115" s="2"/>
      <c r="P115" s="2"/>
      <c r="Q115" s="2"/>
      <c r="R115" s="2"/>
      <c r="S115" s="2"/>
      <c r="T115" s="2"/>
      <c r="U115" s="2"/>
      <c r="V115" s="2"/>
      <c r="W115" s="2"/>
      <c r="X115" s="2"/>
    </row>
    <row r="116" spans="2:24" ht="15.75" x14ac:dyDescent="0.25">
      <c r="B116" s="67"/>
      <c r="C116" s="69" t="s">
        <v>27</v>
      </c>
      <c r="D116" s="58"/>
      <c r="E116" s="58"/>
      <c r="F116" s="58"/>
      <c r="G116" s="59"/>
      <c r="H116" s="58"/>
      <c r="I116" s="58"/>
      <c r="J116" s="58"/>
      <c r="K116" s="8"/>
      <c r="L116" s="4"/>
      <c r="M116" s="2"/>
      <c r="N116" s="2"/>
      <c r="O116" s="2"/>
      <c r="P116" s="2"/>
      <c r="Q116" s="2"/>
      <c r="R116" s="2"/>
      <c r="S116" s="2"/>
      <c r="T116" s="2"/>
      <c r="U116" s="2"/>
      <c r="V116" s="2"/>
      <c r="W116" s="2"/>
      <c r="X116" s="2"/>
    </row>
    <row r="117" spans="2:24" ht="45" customHeight="1" x14ac:dyDescent="0.25">
      <c r="B117" s="67"/>
      <c r="C117" s="17" t="s">
        <v>140</v>
      </c>
      <c r="D117" s="13"/>
      <c r="E117" s="13"/>
      <c r="F117" s="13"/>
      <c r="G117" s="31" t="s">
        <v>275</v>
      </c>
      <c r="H117" s="13"/>
      <c r="I117" s="13"/>
      <c r="J117" s="13"/>
      <c r="K117" s="3"/>
      <c r="L117" s="4"/>
      <c r="M117" s="2"/>
      <c r="N117" s="2"/>
      <c r="O117" s="2"/>
      <c r="P117" s="2"/>
      <c r="Q117" s="2"/>
      <c r="R117" s="2"/>
      <c r="S117" s="2"/>
      <c r="T117" s="2"/>
      <c r="U117" s="2"/>
      <c r="V117" s="2"/>
      <c r="W117" s="2"/>
      <c r="X117" s="2"/>
    </row>
    <row r="118" spans="2:24" ht="60" x14ac:dyDescent="0.25">
      <c r="B118" s="67"/>
      <c r="C118" s="17" t="s">
        <v>141</v>
      </c>
      <c r="D118" s="13"/>
      <c r="E118" s="15"/>
      <c r="F118" s="22"/>
      <c r="G118" s="35" t="s">
        <v>211</v>
      </c>
      <c r="H118" s="15"/>
      <c r="I118" s="15"/>
      <c r="J118" s="15"/>
      <c r="K118" s="3"/>
      <c r="L118" s="4"/>
      <c r="M118" s="2"/>
      <c r="N118" s="2"/>
      <c r="O118" s="2"/>
      <c r="P118" s="2"/>
      <c r="Q118" s="2"/>
      <c r="R118" s="2"/>
      <c r="S118" s="2"/>
      <c r="T118" s="2"/>
      <c r="U118" s="2"/>
      <c r="V118" s="2"/>
      <c r="W118" s="2"/>
      <c r="X118" s="2"/>
    </row>
    <row r="119" spans="2:24" ht="73.5" customHeight="1" x14ac:dyDescent="0.25">
      <c r="B119" s="67"/>
      <c r="C119" s="17" t="s">
        <v>142</v>
      </c>
      <c r="D119" s="13"/>
      <c r="E119" s="15"/>
      <c r="F119" s="15"/>
      <c r="G119" s="35" t="s">
        <v>215</v>
      </c>
      <c r="H119" s="13"/>
      <c r="I119" s="13"/>
      <c r="J119" s="13"/>
      <c r="K119" s="3"/>
      <c r="L119" s="4"/>
      <c r="M119" s="2"/>
      <c r="N119" s="2"/>
      <c r="O119" s="2"/>
      <c r="P119" s="2"/>
      <c r="Q119" s="2"/>
      <c r="R119" s="2"/>
      <c r="S119" s="2"/>
      <c r="T119" s="2"/>
      <c r="U119" s="2"/>
      <c r="V119" s="2"/>
      <c r="W119" s="2"/>
      <c r="X119" s="2"/>
    </row>
    <row r="120" spans="2:24" x14ac:dyDescent="0.25">
      <c r="B120" s="67"/>
      <c r="C120" s="30" t="s">
        <v>260</v>
      </c>
      <c r="D120" s="57" t="e">
        <f>AVERAGE(D117:F119)</f>
        <v>#DIV/0!</v>
      </c>
      <c r="E120" s="57"/>
      <c r="F120" s="57"/>
      <c r="G120" s="30" t="s">
        <v>287</v>
      </c>
      <c r="H120" s="57" t="e">
        <f>AVERAGE(H117:J119)</f>
        <v>#DIV/0!</v>
      </c>
      <c r="I120" s="57"/>
      <c r="J120" s="57"/>
      <c r="K120" s="8"/>
      <c r="L120" s="4"/>
      <c r="M120" s="2"/>
      <c r="N120" s="2"/>
      <c r="O120" s="2"/>
      <c r="P120" s="2"/>
      <c r="Q120" s="2"/>
      <c r="R120" s="2"/>
      <c r="S120" s="2"/>
      <c r="T120" s="2"/>
      <c r="U120" s="2"/>
      <c r="V120" s="2"/>
      <c r="W120" s="2"/>
      <c r="X120" s="2"/>
    </row>
    <row r="121" spans="2:24" ht="15.75" x14ac:dyDescent="0.25">
      <c r="B121" s="67"/>
      <c r="C121" s="69" t="s">
        <v>28</v>
      </c>
      <c r="D121" s="58"/>
      <c r="E121" s="58"/>
      <c r="F121" s="58"/>
      <c r="G121" s="59"/>
      <c r="H121" s="59"/>
      <c r="I121" s="59"/>
      <c r="J121" s="59"/>
      <c r="K121" s="3"/>
      <c r="L121" s="4"/>
      <c r="M121" s="2"/>
      <c r="N121" s="2"/>
      <c r="O121" s="2"/>
      <c r="P121" s="2"/>
      <c r="Q121" s="2"/>
      <c r="R121" s="2"/>
      <c r="S121" s="2"/>
      <c r="T121" s="2"/>
      <c r="U121" s="2"/>
      <c r="V121" s="2"/>
      <c r="W121" s="2"/>
      <c r="X121" s="2"/>
    </row>
    <row r="122" spans="2:24" ht="58.5" customHeight="1" x14ac:dyDescent="0.25">
      <c r="B122" s="67"/>
      <c r="C122" s="17" t="s">
        <v>118</v>
      </c>
      <c r="D122" s="33"/>
      <c r="E122" s="34"/>
      <c r="F122" s="34"/>
      <c r="G122" s="31" t="s">
        <v>274</v>
      </c>
      <c r="H122" s="15"/>
      <c r="I122" s="15"/>
      <c r="J122" s="15"/>
      <c r="K122" s="3"/>
      <c r="L122" s="4"/>
      <c r="M122" s="2"/>
      <c r="N122" s="2"/>
      <c r="O122" s="2"/>
      <c r="P122" s="2"/>
      <c r="Q122" s="2"/>
      <c r="R122" s="2"/>
      <c r="S122" s="2"/>
      <c r="T122" s="2"/>
      <c r="U122" s="2"/>
      <c r="V122" s="2"/>
      <c r="W122" s="2"/>
      <c r="X122" s="2"/>
    </row>
    <row r="123" spans="2:24" ht="58.5" customHeight="1" x14ac:dyDescent="0.25">
      <c r="B123" s="67"/>
      <c r="C123" s="17" t="s">
        <v>119</v>
      </c>
      <c r="D123" s="33"/>
      <c r="E123" s="34"/>
      <c r="F123" s="34"/>
      <c r="G123" s="31" t="s">
        <v>298</v>
      </c>
      <c r="H123" s="15"/>
      <c r="I123" s="15"/>
      <c r="J123" s="15"/>
      <c r="K123" s="3"/>
      <c r="L123" s="4"/>
      <c r="M123" s="2"/>
      <c r="N123" s="2"/>
      <c r="O123" s="2"/>
      <c r="P123" s="2"/>
      <c r="Q123" s="2"/>
      <c r="R123" s="2"/>
      <c r="S123" s="2"/>
      <c r="T123" s="2"/>
      <c r="U123" s="2"/>
      <c r="V123" s="2"/>
      <c r="W123" s="2"/>
      <c r="X123" s="2"/>
    </row>
    <row r="124" spans="2:24" ht="59.25" customHeight="1" x14ac:dyDescent="0.25">
      <c r="B124" s="67"/>
      <c r="C124" s="17" t="s">
        <v>120</v>
      </c>
      <c r="D124" s="33"/>
      <c r="E124" s="34"/>
      <c r="F124" s="34"/>
      <c r="G124" s="31" t="s">
        <v>297</v>
      </c>
      <c r="H124" s="13"/>
      <c r="I124" s="13"/>
      <c r="J124" s="13"/>
      <c r="K124" s="3"/>
      <c r="L124" s="4"/>
      <c r="M124" s="2"/>
      <c r="N124" s="2"/>
      <c r="O124" s="2"/>
      <c r="P124" s="2"/>
      <c r="Q124" s="2"/>
      <c r="R124" s="2"/>
      <c r="S124" s="2"/>
      <c r="T124" s="2"/>
      <c r="U124" s="2"/>
      <c r="V124" s="2"/>
      <c r="W124" s="2"/>
      <c r="X124" s="2"/>
    </row>
    <row r="125" spans="2:24" x14ac:dyDescent="0.25">
      <c r="B125" s="67"/>
      <c r="C125" s="30" t="s">
        <v>260</v>
      </c>
      <c r="D125" s="57" t="e">
        <f>AVERAGE(D122:F124)</f>
        <v>#DIV/0!</v>
      </c>
      <c r="E125" s="57"/>
      <c r="F125" s="57"/>
      <c r="G125" s="30" t="s">
        <v>287</v>
      </c>
      <c r="H125" s="57" t="e">
        <f>AVERAGE(H122:I124)</f>
        <v>#DIV/0!</v>
      </c>
      <c r="I125" s="57"/>
      <c r="J125" s="57"/>
      <c r="K125" s="8"/>
      <c r="L125" s="4"/>
      <c r="M125" s="2"/>
      <c r="N125" s="2"/>
      <c r="O125" s="2"/>
      <c r="P125" s="2"/>
      <c r="Q125" s="2"/>
      <c r="R125" s="2"/>
      <c r="S125" s="2"/>
      <c r="T125" s="2"/>
      <c r="U125" s="2"/>
      <c r="V125" s="2"/>
      <c r="W125" s="2"/>
      <c r="X125" s="2"/>
    </row>
    <row r="126" spans="2:24" ht="15.75" x14ac:dyDescent="0.25">
      <c r="B126" s="67"/>
      <c r="C126" s="69" t="s">
        <v>29</v>
      </c>
      <c r="D126" s="58"/>
      <c r="E126" s="58"/>
      <c r="F126" s="58"/>
      <c r="G126" s="59"/>
      <c r="H126" s="59"/>
      <c r="I126" s="59"/>
      <c r="J126" s="59"/>
      <c r="K126" s="8"/>
      <c r="L126" s="4"/>
      <c r="M126" s="2"/>
      <c r="N126" s="2"/>
      <c r="O126" s="2"/>
      <c r="P126" s="2"/>
      <c r="Q126" s="2"/>
      <c r="R126" s="2"/>
      <c r="S126" s="2"/>
      <c r="T126" s="2"/>
      <c r="U126" s="2"/>
      <c r="V126" s="2"/>
      <c r="W126" s="2"/>
      <c r="X126" s="2"/>
    </row>
    <row r="127" spans="2:24" ht="60.75" customHeight="1" x14ac:dyDescent="0.25">
      <c r="B127" s="67"/>
      <c r="C127" s="17" t="s">
        <v>121</v>
      </c>
      <c r="D127" s="33"/>
      <c r="E127" s="33"/>
      <c r="F127" s="33"/>
      <c r="G127" s="35" t="s">
        <v>220</v>
      </c>
      <c r="H127" s="13"/>
      <c r="I127" s="13"/>
      <c r="J127" s="13"/>
      <c r="K127" s="3"/>
      <c r="L127" s="4"/>
      <c r="M127" s="2"/>
      <c r="N127" s="2"/>
      <c r="O127" s="2"/>
      <c r="P127" s="2"/>
      <c r="Q127" s="2"/>
      <c r="R127" s="2"/>
      <c r="S127" s="2"/>
      <c r="T127" s="2"/>
      <c r="U127" s="2"/>
      <c r="V127" s="2"/>
      <c r="W127" s="2"/>
      <c r="X127" s="2"/>
    </row>
    <row r="128" spans="2:24" ht="29.25" customHeight="1" x14ac:dyDescent="0.25">
      <c r="B128" s="67"/>
      <c r="C128" s="17" t="s">
        <v>122</v>
      </c>
      <c r="D128" s="33"/>
      <c r="E128" s="34"/>
      <c r="F128" s="34"/>
      <c r="G128" s="31" t="s">
        <v>273</v>
      </c>
      <c r="H128" s="15"/>
      <c r="I128" s="15"/>
      <c r="J128" s="15"/>
      <c r="K128" s="3"/>
      <c r="L128" s="4"/>
      <c r="M128" s="2"/>
      <c r="N128" s="2"/>
      <c r="O128" s="2"/>
      <c r="P128" s="2"/>
      <c r="Q128" s="2"/>
      <c r="R128" s="2"/>
      <c r="S128" s="2"/>
      <c r="T128" s="2"/>
      <c r="U128" s="2"/>
      <c r="V128" s="2"/>
      <c r="W128" s="2"/>
      <c r="X128" s="2"/>
    </row>
    <row r="129" spans="2:24" ht="118.5" customHeight="1" x14ac:dyDescent="0.25">
      <c r="B129" s="67"/>
      <c r="C129" s="17" t="s">
        <v>123</v>
      </c>
      <c r="D129" s="33"/>
      <c r="E129" s="34"/>
      <c r="F129" s="34"/>
      <c r="G129" s="16" t="s">
        <v>238</v>
      </c>
      <c r="H129" s="13"/>
      <c r="I129" s="13"/>
      <c r="J129" s="13"/>
      <c r="K129" s="3"/>
      <c r="L129" s="4"/>
      <c r="M129" s="2"/>
      <c r="N129" s="2"/>
      <c r="O129" s="2"/>
      <c r="P129" s="2"/>
      <c r="Q129" s="2"/>
      <c r="R129" s="2"/>
      <c r="S129" s="2"/>
      <c r="T129" s="2"/>
      <c r="U129" s="2"/>
      <c r="V129" s="2"/>
      <c r="W129" s="2"/>
      <c r="X129" s="2"/>
    </row>
    <row r="130" spans="2:24" x14ac:dyDescent="0.25">
      <c r="B130" s="67"/>
      <c r="C130" s="30" t="s">
        <v>260</v>
      </c>
      <c r="D130" s="57" t="e">
        <f>AVERAGE(D127:F129)</f>
        <v>#DIV/0!</v>
      </c>
      <c r="E130" s="57"/>
      <c r="F130" s="57"/>
      <c r="G130" s="30" t="s">
        <v>287</v>
      </c>
      <c r="H130" s="57" t="e">
        <f>AVERAGE(H127:J129)</f>
        <v>#DIV/0!</v>
      </c>
      <c r="I130" s="57"/>
      <c r="J130" s="57"/>
      <c r="K130" s="8"/>
      <c r="L130" s="4"/>
      <c r="M130" s="2"/>
      <c r="N130" s="2"/>
      <c r="O130" s="2"/>
      <c r="P130" s="2"/>
      <c r="Q130" s="2"/>
      <c r="R130" s="2"/>
      <c r="S130" s="2"/>
      <c r="T130" s="2"/>
      <c r="U130" s="2"/>
      <c r="V130" s="2"/>
      <c r="W130" s="2"/>
      <c r="X130" s="2"/>
    </row>
    <row r="131" spans="2:24" ht="15.75" x14ac:dyDescent="0.25">
      <c r="B131" s="67"/>
      <c r="C131" s="69" t="s">
        <v>30</v>
      </c>
      <c r="D131" s="58"/>
      <c r="E131" s="58"/>
      <c r="F131" s="58"/>
      <c r="G131" s="59"/>
      <c r="H131" s="59"/>
      <c r="I131" s="59"/>
      <c r="J131" s="59"/>
      <c r="K131" s="3"/>
      <c r="L131" s="4"/>
      <c r="M131" s="2"/>
      <c r="N131" s="2"/>
      <c r="O131" s="2"/>
      <c r="P131" s="2"/>
      <c r="Q131" s="2"/>
      <c r="R131" s="2"/>
      <c r="S131" s="2"/>
      <c r="T131" s="2"/>
      <c r="U131" s="2"/>
      <c r="V131" s="2"/>
      <c r="W131" s="2"/>
      <c r="X131" s="2"/>
    </row>
    <row r="132" spans="2:24" ht="73.5" customHeight="1" x14ac:dyDescent="0.25">
      <c r="B132" s="67"/>
      <c r="C132" s="17" t="s">
        <v>124</v>
      </c>
      <c r="D132" s="33"/>
      <c r="E132" s="34"/>
      <c r="F132" s="34"/>
      <c r="G132" s="17" t="s">
        <v>237</v>
      </c>
      <c r="H132" s="15"/>
      <c r="I132" s="15"/>
      <c r="J132" s="15"/>
      <c r="K132" s="3"/>
      <c r="L132" s="4"/>
      <c r="M132" s="2"/>
      <c r="N132" s="2"/>
      <c r="O132" s="2"/>
      <c r="P132" s="2"/>
      <c r="Q132" s="2"/>
      <c r="R132" s="2"/>
      <c r="S132" s="2"/>
      <c r="T132" s="2"/>
      <c r="U132" s="2"/>
      <c r="V132" s="2"/>
      <c r="W132" s="2"/>
      <c r="X132" s="2"/>
    </row>
    <row r="133" spans="2:24" ht="60" customHeight="1" x14ac:dyDescent="0.25">
      <c r="B133" s="67"/>
      <c r="C133" s="17" t="s">
        <v>125</v>
      </c>
      <c r="D133" s="33"/>
      <c r="E133" s="34"/>
      <c r="F133" s="34"/>
      <c r="G133" s="17" t="s">
        <v>239</v>
      </c>
      <c r="H133" s="15"/>
      <c r="I133" s="15"/>
      <c r="J133" s="15"/>
      <c r="K133" s="3"/>
      <c r="L133" s="4"/>
      <c r="M133" s="2"/>
      <c r="N133" s="2"/>
      <c r="O133" s="2"/>
      <c r="P133" s="2"/>
      <c r="Q133" s="2"/>
      <c r="R133" s="2"/>
      <c r="S133" s="2"/>
      <c r="T133" s="2"/>
      <c r="U133" s="2"/>
      <c r="V133" s="2"/>
      <c r="W133" s="2"/>
      <c r="X133" s="2"/>
    </row>
    <row r="134" spans="2:24" ht="43.5" customHeight="1" x14ac:dyDescent="0.25">
      <c r="B134" s="67"/>
      <c r="C134" s="17" t="s">
        <v>126</v>
      </c>
      <c r="D134" s="33"/>
      <c r="E134" s="34"/>
      <c r="F134" s="34"/>
      <c r="G134" s="16" t="s">
        <v>240</v>
      </c>
      <c r="H134" s="13"/>
      <c r="I134" s="13"/>
      <c r="J134" s="13"/>
      <c r="K134" s="3"/>
      <c r="L134" s="4"/>
      <c r="M134" s="2"/>
      <c r="N134" s="2"/>
      <c r="O134" s="2"/>
      <c r="P134" s="2"/>
      <c r="Q134" s="2"/>
      <c r="R134" s="2"/>
      <c r="S134" s="2"/>
      <c r="T134" s="2"/>
      <c r="U134" s="2"/>
      <c r="V134" s="2"/>
      <c r="W134" s="2"/>
      <c r="X134" s="2"/>
    </row>
    <row r="135" spans="2:24" x14ac:dyDescent="0.25">
      <c r="B135" s="67"/>
      <c r="C135" s="30" t="s">
        <v>260</v>
      </c>
      <c r="D135" s="57" t="e">
        <f>AVERAGE(D132:F134)</f>
        <v>#DIV/0!</v>
      </c>
      <c r="E135" s="57"/>
      <c r="F135" s="57"/>
      <c r="G135" s="30" t="s">
        <v>287</v>
      </c>
      <c r="H135" s="57" t="e">
        <f>AVERAGE(H132:J134)</f>
        <v>#DIV/0!</v>
      </c>
      <c r="I135" s="57"/>
      <c r="J135" s="57"/>
      <c r="K135" s="8"/>
      <c r="L135" s="4"/>
      <c r="M135" s="2"/>
      <c r="N135" s="2"/>
      <c r="O135" s="2"/>
      <c r="P135" s="2"/>
      <c r="Q135" s="2"/>
      <c r="R135" s="2"/>
      <c r="S135" s="2"/>
      <c r="T135" s="2"/>
      <c r="U135" s="2"/>
      <c r="V135" s="2"/>
      <c r="W135" s="2"/>
      <c r="X135" s="2"/>
    </row>
    <row r="136" spans="2:24" ht="15.75" x14ac:dyDescent="0.25">
      <c r="B136" s="67"/>
      <c r="C136" s="69" t="s">
        <v>31</v>
      </c>
      <c r="D136" s="58"/>
      <c r="E136" s="58"/>
      <c r="F136" s="58"/>
      <c r="G136" s="59"/>
      <c r="H136" s="59"/>
      <c r="I136" s="59"/>
      <c r="J136" s="59"/>
      <c r="K136" s="8"/>
      <c r="L136" s="4"/>
      <c r="M136" s="2"/>
      <c r="N136" s="2"/>
      <c r="O136" s="2"/>
      <c r="P136" s="2"/>
      <c r="Q136" s="2"/>
      <c r="R136" s="2"/>
      <c r="S136" s="2"/>
      <c r="T136" s="2"/>
      <c r="U136" s="2"/>
      <c r="V136" s="2"/>
      <c r="W136" s="2"/>
      <c r="X136" s="2"/>
    </row>
    <row r="137" spans="2:24" ht="105" customHeight="1" x14ac:dyDescent="0.25">
      <c r="B137" s="67"/>
      <c r="C137" s="17" t="s">
        <v>127</v>
      </c>
      <c r="D137" s="33"/>
      <c r="E137" s="33"/>
      <c r="F137" s="33"/>
      <c r="G137" s="35" t="s">
        <v>219</v>
      </c>
      <c r="H137" s="13"/>
      <c r="I137" s="13"/>
      <c r="J137" s="13"/>
      <c r="K137" s="3"/>
      <c r="L137" s="4"/>
      <c r="M137" s="2"/>
      <c r="N137" s="2"/>
      <c r="O137" s="2"/>
      <c r="P137" s="2"/>
      <c r="Q137" s="2"/>
      <c r="R137" s="2"/>
      <c r="S137" s="2"/>
      <c r="T137" s="2"/>
      <c r="U137" s="2"/>
      <c r="V137" s="2"/>
      <c r="W137" s="2"/>
      <c r="X137" s="2"/>
    </row>
    <row r="138" spans="2:24" ht="14.25" customHeight="1" x14ac:dyDescent="0.25">
      <c r="B138" s="67"/>
      <c r="C138" s="17" t="s">
        <v>128</v>
      </c>
      <c r="D138" s="33"/>
      <c r="E138" s="34"/>
      <c r="F138" s="34"/>
      <c r="G138" s="17" t="s">
        <v>221</v>
      </c>
      <c r="H138" s="15"/>
      <c r="I138" s="15"/>
      <c r="J138" s="15"/>
      <c r="K138" s="3"/>
      <c r="L138" s="4"/>
      <c r="M138" s="2"/>
      <c r="N138" s="2"/>
      <c r="O138" s="2"/>
      <c r="P138" s="2"/>
      <c r="Q138" s="2"/>
      <c r="R138" s="2"/>
      <c r="S138" s="2"/>
      <c r="T138" s="2"/>
      <c r="U138" s="2"/>
      <c r="V138" s="2"/>
      <c r="W138" s="2"/>
      <c r="X138" s="2"/>
    </row>
    <row r="139" spans="2:24" ht="48" customHeight="1" x14ac:dyDescent="0.25">
      <c r="B139" s="67"/>
      <c r="C139" s="17" t="s">
        <v>129</v>
      </c>
      <c r="D139" s="33"/>
      <c r="E139" s="34"/>
      <c r="F139" s="34"/>
      <c r="G139" s="31" t="s">
        <v>296</v>
      </c>
      <c r="H139" s="13"/>
      <c r="I139" s="13"/>
      <c r="J139" s="13"/>
      <c r="K139" s="3"/>
      <c r="L139" s="4"/>
      <c r="M139" s="2"/>
      <c r="N139" s="2"/>
      <c r="O139" s="2"/>
      <c r="P139" s="2"/>
      <c r="Q139" s="2"/>
      <c r="R139" s="2"/>
      <c r="S139" s="2"/>
      <c r="T139" s="2"/>
      <c r="U139" s="2"/>
      <c r="V139" s="2"/>
      <c r="W139" s="2"/>
      <c r="X139" s="2"/>
    </row>
    <row r="140" spans="2:24" x14ac:dyDescent="0.25">
      <c r="B140" s="67"/>
      <c r="C140" s="30" t="s">
        <v>260</v>
      </c>
      <c r="D140" s="57" t="e">
        <f>AVERAGE(D137:F139)</f>
        <v>#DIV/0!</v>
      </c>
      <c r="E140" s="57"/>
      <c r="F140" s="57"/>
      <c r="G140" s="30" t="s">
        <v>287</v>
      </c>
      <c r="H140" s="57" t="e">
        <f>AVERAGE(H137:J139)</f>
        <v>#DIV/0!</v>
      </c>
      <c r="I140" s="57"/>
      <c r="J140" s="57"/>
      <c r="K140" s="8"/>
      <c r="L140" s="4"/>
      <c r="M140" s="2"/>
      <c r="N140" s="2"/>
      <c r="O140" s="2"/>
      <c r="P140" s="2"/>
      <c r="Q140" s="2"/>
      <c r="R140" s="2"/>
      <c r="S140" s="2"/>
      <c r="T140" s="2"/>
      <c r="U140" s="2"/>
      <c r="V140" s="2"/>
      <c r="W140" s="2"/>
      <c r="X140" s="2"/>
    </row>
    <row r="141" spans="2:24" ht="15.75" x14ac:dyDescent="0.25">
      <c r="B141" s="67"/>
      <c r="C141" s="69" t="s">
        <v>32</v>
      </c>
      <c r="D141" s="58"/>
      <c r="E141" s="58"/>
      <c r="F141" s="58"/>
      <c r="G141" s="59"/>
      <c r="H141" s="59"/>
      <c r="I141" s="59"/>
      <c r="J141" s="59"/>
      <c r="K141" s="8"/>
      <c r="L141" s="4"/>
      <c r="M141" s="2"/>
      <c r="N141" s="2"/>
      <c r="O141" s="2"/>
      <c r="P141" s="2"/>
      <c r="Q141" s="2"/>
      <c r="R141" s="2"/>
      <c r="S141" s="2"/>
      <c r="T141" s="2"/>
      <c r="U141" s="2"/>
      <c r="V141" s="2"/>
      <c r="W141" s="2"/>
      <c r="X141" s="2"/>
    </row>
    <row r="142" spans="2:24" ht="46.5" customHeight="1" x14ac:dyDescent="0.25">
      <c r="B142" s="67"/>
      <c r="C142" s="17" t="s">
        <v>132</v>
      </c>
      <c r="D142" s="33"/>
      <c r="E142" s="33"/>
      <c r="F142" s="33"/>
      <c r="G142" s="17" t="s">
        <v>241</v>
      </c>
      <c r="H142" s="13"/>
      <c r="I142" s="13"/>
      <c r="J142" s="13"/>
      <c r="K142" s="3"/>
      <c r="L142" s="4"/>
      <c r="M142" s="2"/>
      <c r="N142" s="2"/>
      <c r="O142" s="2"/>
      <c r="P142" s="2"/>
      <c r="Q142" s="2"/>
      <c r="R142" s="2"/>
      <c r="S142" s="2"/>
      <c r="T142" s="2"/>
      <c r="U142" s="2"/>
      <c r="V142" s="2"/>
      <c r="W142" s="2"/>
      <c r="X142" s="2"/>
    </row>
    <row r="143" spans="2:24" ht="17.25" customHeight="1" x14ac:dyDescent="0.25">
      <c r="B143" s="67"/>
      <c r="C143" s="17" t="s">
        <v>130</v>
      </c>
      <c r="D143" s="33"/>
      <c r="E143" s="34"/>
      <c r="F143" s="34"/>
      <c r="G143" s="17" t="s">
        <v>223</v>
      </c>
      <c r="H143" s="15"/>
      <c r="I143" s="15"/>
      <c r="J143" s="15"/>
      <c r="K143" s="3"/>
      <c r="L143" s="4"/>
      <c r="M143" s="2"/>
      <c r="N143" s="2"/>
      <c r="O143" s="2"/>
      <c r="P143" s="2"/>
      <c r="Q143" s="2"/>
      <c r="R143" s="2"/>
      <c r="S143" s="2"/>
      <c r="T143" s="2"/>
      <c r="U143" s="2"/>
      <c r="V143" s="2"/>
      <c r="W143" s="2"/>
      <c r="X143" s="2"/>
    </row>
    <row r="144" spans="2:24" ht="75.75" customHeight="1" x14ac:dyDescent="0.25">
      <c r="B144" s="67"/>
      <c r="C144" s="17" t="s">
        <v>131</v>
      </c>
      <c r="D144" s="33"/>
      <c r="E144" s="34"/>
      <c r="F144" s="34"/>
      <c r="G144" s="31" t="s">
        <v>272</v>
      </c>
      <c r="H144" s="13"/>
      <c r="I144" s="13"/>
      <c r="J144" s="13"/>
      <c r="K144" s="3"/>
      <c r="L144" s="4"/>
      <c r="M144" s="2"/>
      <c r="N144" s="2"/>
      <c r="O144" s="2"/>
      <c r="P144" s="2"/>
      <c r="Q144" s="2"/>
      <c r="R144" s="2"/>
      <c r="S144" s="2"/>
      <c r="T144" s="2"/>
      <c r="U144" s="2"/>
      <c r="V144" s="2"/>
      <c r="W144" s="2"/>
      <c r="X144" s="2"/>
    </row>
    <row r="145" spans="2:24" x14ac:dyDescent="0.25">
      <c r="B145" s="67"/>
      <c r="C145" s="30" t="s">
        <v>260</v>
      </c>
      <c r="D145" s="57" t="e">
        <f>AVERAGE(D142:F144)</f>
        <v>#DIV/0!</v>
      </c>
      <c r="E145" s="57"/>
      <c r="F145" s="57"/>
      <c r="G145" s="30" t="s">
        <v>287</v>
      </c>
      <c r="H145" s="57" t="e">
        <f>AVERAGE(H142:J144)</f>
        <v>#DIV/0!</v>
      </c>
      <c r="I145" s="57"/>
      <c r="J145" s="57"/>
      <c r="K145" s="8"/>
      <c r="L145" s="4"/>
      <c r="M145" s="2"/>
      <c r="N145" s="2"/>
      <c r="O145" s="2"/>
      <c r="P145" s="2"/>
      <c r="Q145" s="2"/>
      <c r="R145" s="2"/>
      <c r="S145" s="2"/>
      <c r="T145" s="2"/>
      <c r="U145" s="2"/>
      <c r="V145" s="2"/>
      <c r="W145" s="2"/>
      <c r="X145" s="2"/>
    </row>
    <row r="146" spans="2:24" ht="15.75" x14ac:dyDescent="0.25">
      <c r="B146" s="67"/>
      <c r="C146" s="69" t="s">
        <v>33</v>
      </c>
      <c r="D146" s="58"/>
      <c r="E146" s="58"/>
      <c r="F146" s="58"/>
      <c r="G146" s="59"/>
      <c r="H146" s="59"/>
      <c r="I146" s="59"/>
      <c r="J146" s="59"/>
      <c r="K146" s="3"/>
      <c r="L146" s="4"/>
      <c r="M146" s="2"/>
      <c r="N146" s="2"/>
      <c r="O146" s="2"/>
      <c r="P146" s="2"/>
      <c r="Q146" s="2"/>
      <c r="R146" s="2"/>
      <c r="S146" s="2"/>
      <c r="T146" s="2"/>
      <c r="U146" s="2"/>
      <c r="V146" s="2"/>
      <c r="W146" s="2"/>
      <c r="X146" s="2"/>
    </row>
    <row r="147" spans="2:24" ht="30" x14ac:dyDescent="0.25">
      <c r="B147" s="67"/>
      <c r="C147" s="17" t="s">
        <v>133</v>
      </c>
      <c r="D147" s="33"/>
      <c r="E147" s="34"/>
      <c r="F147" s="34"/>
      <c r="G147" s="31" t="s">
        <v>271</v>
      </c>
      <c r="H147" s="15"/>
      <c r="I147" s="15"/>
      <c r="J147" s="15"/>
      <c r="K147" s="3"/>
      <c r="L147" s="4"/>
      <c r="M147" s="2"/>
      <c r="N147" s="2"/>
      <c r="O147" s="2"/>
      <c r="P147" s="2"/>
      <c r="Q147" s="2"/>
      <c r="R147" s="2"/>
      <c r="S147" s="2"/>
      <c r="T147" s="2"/>
      <c r="U147" s="2"/>
      <c r="V147" s="2"/>
      <c r="W147" s="2"/>
      <c r="X147" s="2"/>
    </row>
    <row r="148" spans="2:24" ht="43.5" customHeight="1" x14ac:dyDescent="0.25">
      <c r="B148" s="67"/>
      <c r="C148" s="17" t="s">
        <v>134</v>
      </c>
      <c r="D148" s="33"/>
      <c r="E148" s="34"/>
      <c r="F148" s="34"/>
      <c r="G148" s="17" t="s">
        <v>243</v>
      </c>
      <c r="H148" s="15"/>
      <c r="I148" s="15"/>
      <c r="J148" s="15"/>
      <c r="K148" s="3"/>
      <c r="L148" s="4"/>
      <c r="M148" s="2"/>
      <c r="N148" s="2"/>
      <c r="O148" s="2"/>
      <c r="P148" s="2"/>
      <c r="Q148" s="2"/>
      <c r="R148" s="2"/>
      <c r="S148" s="2"/>
      <c r="T148" s="2"/>
      <c r="U148" s="2"/>
      <c r="V148" s="2"/>
      <c r="W148" s="2"/>
      <c r="X148" s="2"/>
    </row>
    <row r="149" spans="2:24" ht="16.5" customHeight="1" x14ac:dyDescent="0.25">
      <c r="B149" s="67"/>
      <c r="C149" s="17" t="s">
        <v>135</v>
      </c>
      <c r="D149" s="33"/>
      <c r="E149" s="34"/>
      <c r="F149" s="34"/>
      <c r="G149" s="35" t="s">
        <v>242</v>
      </c>
      <c r="H149" s="13"/>
      <c r="I149" s="13"/>
      <c r="J149" s="13"/>
      <c r="K149" s="3"/>
      <c r="L149" s="4"/>
      <c r="M149" s="2"/>
      <c r="N149" s="2"/>
      <c r="O149" s="2"/>
      <c r="P149" s="2"/>
      <c r="Q149" s="2"/>
      <c r="R149" s="2"/>
      <c r="S149" s="2"/>
      <c r="T149" s="2"/>
      <c r="U149" s="2"/>
      <c r="V149" s="2"/>
      <c r="W149" s="2"/>
      <c r="X149" s="2"/>
    </row>
    <row r="150" spans="2:24" x14ac:dyDescent="0.25">
      <c r="B150" s="67"/>
      <c r="C150" s="30" t="s">
        <v>260</v>
      </c>
      <c r="D150" s="57" t="e">
        <f>AVERAGE(D147:F149)</f>
        <v>#DIV/0!</v>
      </c>
      <c r="E150" s="57"/>
      <c r="F150" s="57"/>
      <c r="G150" s="30" t="s">
        <v>287</v>
      </c>
      <c r="H150" s="57" t="e">
        <f>AVERAGE(H147:J149)</f>
        <v>#DIV/0!</v>
      </c>
      <c r="I150" s="57"/>
      <c r="J150" s="57"/>
      <c r="K150" s="8"/>
      <c r="L150" s="4"/>
      <c r="M150" s="2"/>
      <c r="N150" s="2"/>
      <c r="O150" s="2"/>
      <c r="P150" s="2"/>
      <c r="Q150" s="2"/>
      <c r="R150" s="2"/>
      <c r="S150" s="2"/>
      <c r="T150" s="2"/>
      <c r="U150" s="2"/>
      <c r="V150" s="2"/>
      <c r="W150" s="2"/>
      <c r="X150" s="2"/>
    </row>
    <row r="151" spans="2:24" ht="15.75" x14ac:dyDescent="0.25">
      <c r="B151" s="67"/>
      <c r="C151" s="69" t="s">
        <v>34</v>
      </c>
      <c r="D151" s="58"/>
      <c r="E151" s="58"/>
      <c r="F151" s="58"/>
      <c r="G151" s="59"/>
      <c r="H151" s="59"/>
      <c r="I151" s="59"/>
      <c r="J151" s="59"/>
      <c r="K151" s="8"/>
      <c r="L151" s="4"/>
      <c r="M151" s="2"/>
      <c r="N151" s="2"/>
      <c r="O151" s="2"/>
      <c r="P151" s="2"/>
      <c r="Q151" s="2"/>
      <c r="R151" s="2"/>
      <c r="S151" s="2"/>
      <c r="T151" s="2"/>
      <c r="U151" s="2"/>
      <c r="V151" s="2"/>
      <c r="W151" s="2"/>
      <c r="X151" s="2"/>
    </row>
    <row r="152" spans="2:24" ht="45" customHeight="1" x14ac:dyDescent="0.25">
      <c r="B152" s="67"/>
      <c r="C152" s="17" t="s">
        <v>136</v>
      </c>
      <c r="D152" s="33"/>
      <c r="E152" s="33"/>
      <c r="F152" s="33"/>
      <c r="G152" s="17" t="s">
        <v>212</v>
      </c>
      <c r="H152" s="13"/>
      <c r="I152" s="13"/>
      <c r="J152" s="13"/>
      <c r="K152" s="3"/>
      <c r="L152" s="4"/>
      <c r="M152" s="2"/>
      <c r="N152" s="2"/>
      <c r="O152" s="2"/>
      <c r="P152" s="2"/>
      <c r="Q152" s="2"/>
      <c r="R152" s="2"/>
      <c r="S152" s="2"/>
      <c r="T152" s="2"/>
      <c r="U152" s="2"/>
      <c r="V152" s="2"/>
      <c r="W152" s="2"/>
      <c r="X152" s="2"/>
    </row>
    <row r="153" spans="2:24" ht="30" customHeight="1" x14ac:dyDescent="0.25">
      <c r="B153" s="67"/>
      <c r="C153" s="17" t="s">
        <v>137</v>
      </c>
      <c r="D153" s="33"/>
      <c r="E153" s="34"/>
      <c r="F153" s="34"/>
      <c r="G153" s="35" t="s">
        <v>213</v>
      </c>
      <c r="H153" s="15"/>
      <c r="I153" s="15"/>
      <c r="J153" s="15"/>
      <c r="K153" s="3"/>
      <c r="L153" s="4"/>
      <c r="M153" s="2"/>
      <c r="N153" s="2"/>
      <c r="O153" s="2"/>
      <c r="P153" s="2"/>
      <c r="Q153" s="2"/>
      <c r="R153" s="2"/>
      <c r="S153" s="2"/>
      <c r="T153" s="2"/>
      <c r="U153" s="2"/>
      <c r="V153" s="2"/>
      <c r="W153" s="2"/>
      <c r="X153" s="2"/>
    </row>
    <row r="154" spans="2:24" ht="28.5" customHeight="1" x14ac:dyDescent="0.25">
      <c r="B154" s="67"/>
      <c r="C154" s="17" t="s">
        <v>138</v>
      </c>
      <c r="D154" s="33"/>
      <c r="E154" s="34"/>
      <c r="F154" s="34"/>
      <c r="G154" s="35" t="s">
        <v>214</v>
      </c>
      <c r="H154" s="15"/>
      <c r="I154" s="15"/>
      <c r="J154" s="15"/>
      <c r="K154" s="3"/>
      <c r="L154" s="4"/>
      <c r="M154" s="2"/>
      <c r="N154" s="2"/>
      <c r="O154" s="2"/>
      <c r="P154" s="2"/>
      <c r="Q154" s="2"/>
      <c r="R154" s="2"/>
      <c r="S154" s="2"/>
      <c r="T154" s="2"/>
      <c r="U154" s="2"/>
      <c r="V154" s="2"/>
      <c r="W154" s="2"/>
      <c r="X154" s="2"/>
    </row>
    <row r="155" spans="2:24" x14ac:dyDescent="0.25">
      <c r="B155" s="67"/>
      <c r="C155" s="30" t="s">
        <v>260</v>
      </c>
      <c r="D155" s="57" t="e">
        <f>AVERAGE(D152:F154)</f>
        <v>#DIV/0!</v>
      </c>
      <c r="E155" s="57"/>
      <c r="F155" s="57"/>
      <c r="G155" s="30" t="s">
        <v>287</v>
      </c>
      <c r="H155" s="57" t="e">
        <f>AVERAGE(H152:J154)</f>
        <v>#DIV/0!</v>
      </c>
      <c r="I155" s="57"/>
      <c r="J155" s="57"/>
      <c r="K155" s="3"/>
      <c r="L155" s="4"/>
      <c r="M155" s="2"/>
      <c r="N155" s="2"/>
      <c r="O155" s="2"/>
      <c r="P155" s="2"/>
      <c r="Q155" s="2"/>
      <c r="R155" s="2"/>
      <c r="S155" s="2"/>
      <c r="T155" s="2"/>
      <c r="U155" s="2"/>
      <c r="V155" s="2"/>
      <c r="W155" s="2"/>
      <c r="X155" s="2"/>
    </row>
    <row r="156" spans="2:24" ht="15.75" x14ac:dyDescent="0.25">
      <c r="B156" s="67"/>
      <c r="C156" s="39" t="s">
        <v>318</v>
      </c>
      <c r="D156" s="68" t="e">
        <f>AVERAGE(D100,D105,D110,D115,D120,D125,D130,D135,D140,D145,D150,D155)</f>
        <v>#DIV/0!</v>
      </c>
      <c r="E156" s="68"/>
      <c r="F156" s="68"/>
      <c r="G156" s="39" t="s">
        <v>318</v>
      </c>
      <c r="H156" s="68" t="e">
        <f>AVERAGE(H100,H105,H110,H115,H120,H125,H130,H135,H140,H145,H150,H155)</f>
        <v>#DIV/0!</v>
      </c>
      <c r="I156" s="68"/>
      <c r="J156" s="68"/>
      <c r="K156" s="3"/>
      <c r="L156" s="4"/>
      <c r="M156" s="2"/>
      <c r="N156" s="2"/>
      <c r="O156" s="2"/>
      <c r="P156" s="2"/>
      <c r="Q156" s="2"/>
      <c r="R156" s="2"/>
      <c r="S156" s="2"/>
      <c r="T156" s="2"/>
      <c r="U156" s="2"/>
      <c r="V156" s="2"/>
      <c r="W156" s="2"/>
      <c r="X156" s="2"/>
    </row>
    <row r="157" spans="2:24" ht="15.75" x14ac:dyDescent="0.25">
      <c r="B157" s="67" t="s">
        <v>270</v>
      </c>
      <c r="C157" s="64" t="s">
        <v>35</v>
      </c>
      <c r="D157" s="64"/>
      <c r="E157" s="64"/>
      <c r="F157" s="64"/>
      <c r="G157" s="64"/>
      <c r="H157" s="64"/>
      <c r="I157" s="64"/>
      <c r="J157" s="64"/>
      <c r="K157" s="8"/>
      <c r="L157" s="4"/>
      <c r="M157" s="2"/>
      <c r="N157" s="2"/>
      <c r="O157" s="2"/>
      <c r="P157" s="2"/>
      <c r="Q157" s="2"/>
      <c r="R157" s="2"/>
      <c r="S157" s="2"/>
      <c r="T157" s="2"/>
      <c r="U157" s="2"/>
      <c r="V157" s="2"/>
      <c r="W157" s="2"/>
      <c r="X157" s="2"/>
    </row>
    <row r="158" spans="2:24" ht="15.75" x14ac:dyDescent="0.25">
      <c r="B158" s="67"/>
      <c r="C158" s="58" t="s">
        <v>36</v>
      </c>
      <c r="D158" s="58"/>
      <c r="E158" s="58"/>
      <c r="F158" s="58"/>
      <c r="G158" s="58"/>
      <c r="H158" s="58"/>
      <c r="I158" s="58"/>
      <c r="J158" s="58"/>
      <c r="K158" s="8"/>
      <c r="L158" s="4"/>
      <c r="M158" s="2"/>
      <c r="N158" s="2"/>
      <c r="O158" s="2"/>
      <c r="P158" s="2"/>
      <c r="Q158" s="2"/>
      <c r="R158" s="2"/>
      <c r="S158" s="2"/>
      <c r="T158" s="2"/>
      <c r="U158" s="2"/>
      <c r="V158" s="2"/>
      <c r="W158" s="2"/>
      <c r="X158" s="2"/>
    </row>
    <row r="159" spans="2:24" ht="90" customHeight="1" x14ac:dyDescent="0.25">
      <c r="B159" s="67"/>
      <c r="C159" s="17" t="s">
        <v>144</v>
      </c>
      <c r="D159" s="13"/>
      <c r="E159" s="13"/>
      <c r="F159" s="13"/>
      <c r="G159" s="31" t="s">
        <v>269</v>
      </c>
      <c r="H159" s="13"/>
      <c r="I159" s="13"/>
      <c r="J159" s="13"/>
      <c r="K159" s="3"/>
      <c r="L159" s="4"/>
      <c r="M159" s="2"/>
      <c r="N159" s="2"/>
      <c r="O159" s="2"/>
      <c r="P159" s="2"/>
      <c r="Q159" s="2"/>
      <c r="R159" s="2"/>
      <c r="S159" s="2"/>
      <c r="T159" s="2"/>
      <c r="U159" s="2"/>
      <c r="V159" s="2"/>
      <c r="W159" s="2"/>
      <c r="X159" s="2"/>
    </row>
    <row r="160" spans="2:24" ht="409.5" customHeight="1" x14ac:dyDescent="0.25">
      <c r="B160" s="67"/>
      <c r="C160" s="17" t="s">
        <v>145</v>
      </c>
      <c r="D160" s="13"/>
      <c r="E160" s="15"/>
      <c r="F160" s="15"/>
      <c r="G160" s="31" t="s">
        <v>295</v>
      </c>
      <c r="H160" s="15"/>
      <c r="I160" s="15"/>
      <c r="J160" s="15"/>
      <c r="K160" s="3"/>
      <c r="L160" s="4"/>
      <c r="M160" s="2"/>
      <c r="N160" s="2"/>
      <c r="O160" s="2"/>
      <c r="P160" s="2"/>
      <c r="Q160" s="2"/>
      <c r="R160" s="2"/>
      <c r="S160" s="2"/>
      <c r="T160" s="2"/>
      <c r="U160" s="2"/>
      <c r="V160" s="2"/>
      <c r="W160" s="2"/>
      <c r="X160" s="2"/>
    </row>
    <row r="161" spans="2:24" ht="105.75" customHeight="1" x14ac:dyDescent="0.25">
      <c r="B161" s="67"/>
      <c r="C161" s="17" t="s">
        <v>146</v>
      </c>
      <c r="D161" s="13"/>
      <c r="E161" s="13"/>
      <c r="F161" s="13"/>
      <c r="G161" s="16" t="s">
        <v>244</v>
      </c>
      <c r="H161" s="13"/>
      <c r="I161" s="13"/>
      <c r="J161" s="13"/>
      <c r="K161" s="3"/>
      <c r="L161" s="4"/>
      <c r="M161" s="2"/>
      <c r="N161" s="2"/>
      <c r="O161" s="2"/>
      <c r="P161" s="2"/>
      <c r="Q161" s="2"/>
      <c r="R161" s="2"/>
      <c r="S161" s="2"/>
      <c r="T161" s="2"/>
      <c r="U161" s="2"/>
      <c r="V161" s="2"/>
      <c r="W161" s="2"/>
      <c r="X161" s="2"/>
    </row>
    <row r="162" spans="2:24" x14ac:dyDescent="0.25">
      <c r="B162" s="67"/>
      <c r="C162" s="30" t="s">
        <v>260</v>
      </c>
      <c r="D162" s="57" t="e">
        <f>AVERAGE(D159:F161)</f>
        <v>#DIV/0!</v>
      </c>
      <c r="E162" s="57"/>
      <c r="F162" s="57"/>
      <c r="G162" s="30" t="s">
        <v>259</v>
      </c>
      <c r="H162" s="57" t="e">
        <f>AVERAGE(H159:J161)</f>
        <v>#DIV/0!</v>
      </c>
      <c r="I162" s="57"/>
      <c r="J162" s="57"/>
      <c r="K162" s="8"/>
      <c r="L162" s="4"/>
      <c r="M162" s="2"/>
      <c r="N162" s="2"/>
      <c r="O162" s="2"/>
      <c r="P162" s="2"/>
      <c r="Q162" s="2"/>
      <c r="R162" s="2"/>
      <c r="S162" s="2"/>
      <c r="T162" s="2"/>
      <c r="U162" s="2"/>
      <c r="V162" s="2"/>
      <c r="W162" s="2"/>
      <c r="X162" s="2"/>
    </row>
    <row r="163" spans="2:24" ht="15.75" x14ac:dyDescent="0.25">
      <c r="B163" s="67"/>
      <c r="C163" s="59" t="s">
        <v>37</v>
      </c>
      <c r="D163" s="59"/>
      <c r="E163" s="59"/>
      <c r="F163" s="59"/>
      <c r="G163" s="59"/>
      <c r="H163" s="59"/>
      <c r="I163" s="59"/>
      <c r="J163" s="59"/>
      <c r="K163" s="8"/>
      <c r="L163" s="4"/>
      <c r="M163" s="2"/>
      <c r="N163" s="2"/>
      <c r="O163" s="2"/>
      <c r="P163" s="2"/>
      <c r="Q163" s="2"/>
      <c r="R163" s="2"/>
      <c r="S163" s="2"/>
      <c r="T163" s="2"/>
      <c r="U163" s="2"/>
      <c r="V163" s="2"/>
      <c r="W163" s="2"/>
      <c r="X163" s="2"/>
    </row>
    <row r="164" spans="2:24" ht="57.75" customHeight="1" x14ac:dyDescent="0.25">
      <c r="B164" s="67"/>
      <c r="C164" s="17" t="s">
        <v>147</v>
      </c>
      <c r="D164" s="13"/>
      <c r="E164" s="13"/>
      <c r="F164" s="13"/>
      <c r="G164" s="31" t="s">
        <v>268</v>
      </c>
      <c r="H164" s="13"/>
      <c r="I164" s="23"/>
      <c r="J164" s="13"/>
      <c r="K164" s="5"/>
      <c r="L164" s="4"/>
      <c r="M164" s="2"/>
      <c r="N164" s="2"/>
      <c r="O164" s="2"/>
      <c r="P164" s="2"/>
      <c r="Q164" s="2"/>
      <c r="R164" s="2"/>
      <c r="S164" s="2"/>
      <c r="T164" s="2"/>
      <c r="U164" s="2"/>
      <c r="V164" s="2"/>
      <c r="W164" s="2"/>
      <c r="X164" s="2"/>
    </row>
    <row r="165" spans="2:24" ht="60" x14ac:dyDescent="0.25">
      <c r="B165" s="67"/>
      <c r="C165" s="17" t="s">
        <v>148</v>
      </c>
      <c r="D165" s="13"/>
      <c r="E165" s="15"/>
      <c r="F165" s="15"/>
      <c r="G165" s="35" t="s">
        <v>245</v>
      </c>
      <c r="H165" s="15"/>
      <c r="I165" s="24"/>
      <c r="J165" s="15"/>
      <c r="K165" s="3"/>
      <c r="L165" s="4"/>
      <c r="M165" s="2"/>
      <c r="N165" s="2"/>
      <c r="O165" s="2"/>
      <c r="P165" s="2"/>
      <c r="Q165" s="2"/>
      <c r="R165" s="2"/>
      <c r="S165" s="2"/>
      <c r="T165" s="2"/>
      <c r="U165" s="2"/>
      <c r="V165" s="2"/>
      <c r="W165" s="2"/>
      <c r="X165" s="2"/>
    </row>
    <row r="166" spans="2:24" ht="16.5" customHeight="1" x14ac:dyDescent="0.25">
      <c r="B166" s="67"/>
      <c r="C166" s="16" t="s">
        <v>149</v>
      </c>
      <c r="D166" s="13"/>
      <c r="E166" s="13"/>
      <c r="F166" s="13"/>
      <c r="G166" s="16" t="s">
        <v>246</v>
      </c>
      <c r="H166" s="13"/>
      <c r="I166" s="23"/>
      <c r="J166" s="13"/>
      <c r="K166" s="3"/>
      <c r="L166" s="4"/>
      <c r="M166" s="2"/>
      <c r="N166" s="2"/>
      <c r="O166" s="2"/>
      <c r="P166" s="2"/>
      <c r="Q166" s="2"/>
      <c r="R166" s="2"/>
      <c r="S166" s="2"/>
      <c r="T166" s="2"/>
      <c r="U166" s="2"/>
      <c r="V166" s="2"/>
      <c r="W166" s="2"/>
      <c r="X166" s="2"/>
    </row>
    <row r="167" spans="2:24" x14ac:dyDescent="0.25">
      <c r="B167" s="67"/>
      <c r="C167" s="30" t="s">
        <v>260</v>
      </c>
      <c r="D167" s="57" t="e">
        <f>AVERAGE(D164:F166)</f>
        <v>#DIV/0!</v>
      </c>
      <c r="E167" s="57"/>
      <c r="F167" s="57"/>
      <c r="G167" s="30" t="s">
        <v>287</v>
      </c>
      <c r="H167" s="57" t="e">
        <f>AVERAGE(H164:J166)</f>
        <v>#DIV/0!</v>
      </c>
      <c r="I167" s="57"/>
      <c r="J167" s="57"/>
      <c r="K167" s="8"/>
      <c r="L167" s="4"/>
      <c r="M167" s="2"/>
      <c r="N167" s="2"/>
      <c r="O167" s="2"/>
      <c r="P167" s="2"/>
      <c r="Q167" s="2"/>
      <c r="R167" s="2"/>
      <c r="S167" s="2"/>
      <c r="T167" s="2"/>
      <c r="U167" s="2"/>
      <c r="V167" s="2"/>
      <c r="W167" s="2"/>
      <c r="X167" s="2"/>
    </row>
    <row r="168" spans="2:24" ht="15.75" x14ac:dyDescent="0.25">
      <c r="B168" s="67"/>
      <c r="C168" s="59" t="s">
        <v>38</v>
      </c>
      <c r="D168" s="59"/>
      <c r="E168" s="59"/>
      <c r="F168" s="59"/>
      <c r="G168" s="59"/>
      <c r="H168" s="59"/>
      <c r="I168" s="59"/>
      <c r="J168" s="59"/>
      <c r="K168" s="8"/>
      <c r="L168" s="4"/>
      <c r="M168" s="2"/>
      <c r="N168" s="2"/>
      <c r="O168" s="2"/>
      <c r="P168" s="2"/>
      <c r="Q168" s="2"/>
      <c r="R168" s="2"/>
      <c r="S168" s="2"/>
      <c r="T168" s="2"/>
      <c r="U168" s="2"/>
      <c r="V168" s="2"/>
      <c r="W168" s="2"/>
      <c r="X168" s="2"/>
    </row>
    <row r="169" spans="2:24" ht="62.25" customHeight="1" x14ac:dyDescent="0.25">
      <c r="B169" s="67"/>
      <c r="C169" s="17" t="s">
        <v>150</v>
      </c>
      <c r="D169" s="33"/>
      <c r="E169" s="33"/>
      <c r="F169" s="33"/>
      <c r="G169" s="31" t="s">
        <v>294</v>
      </c>
      <c r="H169" s="13"/>
      <c r="I169" s="13"/>
      <c r="J169" s="13"/>
      <c r="K169" s="3"/>
      <c r="L169" s="4"/>
      <c r="M169" s="2"/>
      <c r="N169" s="2"/>
      <c r="O169" s="2"/>
      <c r="P169" s="2"/>
      <c r="Q169" s="2"/>
      <c r="R169" s="2"/>
      <c r="S169" s="2"/>
      <c r="T169" s="2"/>
      <c r="U169" s="2"/>
      <c r="V169" s="2"/>
      <c r="W169" s="2"/>
      <c r="X169" s="2"/>
    </row>
    <row r="170" spans="2:24" ht="45" customHeight="1" x14ac:dyDescent="0.25">
      <c r="B170" s="67"/>
      <c r="C170" s="17" t="s">
        <v>151</v>
      </c>
      <c r="D170" s="33"/>
      <c r="E170" s="34"/>
      <c r="F170" s="34"/>
      <c r="G170" s="31" t="s">
        <v>292</v>
      </c>
      <c r="H170" s="15"/>
      <c r="I170" s="15"/>
      <c r="J170" s="15"/>
      <c r="K170" s="3"/>
      <c r="L170" s="4"/>
      <c r="M170" s="2"/>
      <c r="N170" s="2"/>
      <c r="O170" s="2"/>
      <c r="P170" s="2"/>
      <c r="Q170" s="2"/>
      <c r="R170" s="2"/>
      <c r="S170" s="2"/>
      <c r="T170" s="2"/>
      <c r="U170" s="2"/>
      <c r="V170" s="2"/>
      <c r="W170" s="2"/>
      <c r="X170" s="2"/>
    </row>
    <row r="171" spans="2:24" ht="45" x14ac:dyDescent="0.25">
      <c r="B171" s="67"/>
      <c r="C171" s="16" t="s">
        <v>152</v>
      </c>
      <c r="D171" s="33"/>
      <c r="E171" s="34"/>
      <c r="F171" s="34"/>
      <c r="G171" s="31" t="s">
        <v>293</v>
      </c>
      <c r="H171" s="13"/>
      <c r="I171" s="13"/>
      <c r="J171" s="13"/>
      <c r="K171" s="3"/>
      <c r="L171" s="4"/>
      <c r="M171" s="2"/>
      <c r="N171" s="2"/>
      <c r="O171" s="2"/>
      <c r="P171" s="2"/>
      <c r="Q171" s="2"/>
      <c r="R171" s="2"/>
      <c r="S171" s="2"/>
      <c r="T171" s="2"/>
      <c r="U171" s="2"/>
      <c r="V171" s="2"/>
      <c r="W171" s="2"/>
      <c r="X171" s="2"/>
    </row>
    <row r="172" spans="2:24" x14ac:dyDescent="0.25">
      <c r="B172" s="67"/>
      <c r="C172" s="30" t="s">
        <v>260</v>
      </c>
      <c r="D172" s="57" t="e">
        <f>AVERAGE(D169:F171)</f>
        <v>#DIV/0!</v>
      </c>
      <c r="E172" s="57"/>
      <c r="F172" s="57"/>
      <c r="G172" s="30" t="s">
        <v>287</v>
      </c>
      <c r="H172" s="57" t="e">
        <f>AVERAGE(H169:J171)</f>
        <v>#DIV/0!</v>
      </c>
      <c r="I172" s="57"/>
      <c r="J172" s="57"/>
      <c r="K172" s="8"/>
      <c r="L172" s="4"/>
      <c r="M172" s="2"/>
      <c r="N172" s="2"/>
      <c r="O172" s="2"/>
      <c r="P172" s="2"/>
      <c r="Q172" s="2"/>
      <c r="R172" s="2"/>
      <c r="S172" s="2"/>
      <c r="T172" s="2"/>
      <c r="U172" s="2"/>
      <c r="V172" s="2"/>
      <c r="W172" s="2"/>
      <c r="X172" s="2"/>
    </row>
    <row r="173" spans="2:24" ht="15.75" x14ac:dyDescent="0.25">
      <c r="B173" s="67"/>
      <c r="C173" s="39" t="s">
        <v>318</v>
      </c>
      <c r="D173" s="68" t="e">
        <f>AVERAGE(D162,D167,D172)</f>
        <v>#DIV/0!</v>
      </c>
      <c r="E173" s="68"/>
      <c r="F173" s="68"/>
      <c r="G173" s="39" t="s">
        <v>318</v>
      </c>
      <c r="H173" s="68" t="e">
        <f>AVERAGE(H162,H167,H172)</f>
        <v>#DIV/0!</v>
      </c>
      <c r="I173" s="68"/>
      <c r="J173" s="68"/>
      <c r="K173" s="8"/>
      <c r="L173" s="4"/>
      <c r="M173" s="2"/>
      <c r="N173" s="2"/>
      <c r="O173" s="2"/>
      <c r="P173" s="2"/>
      <c r="Q173" s="2"/>
      <c r="R173" s="2"/>
      <c r="S173" s="2"/>
      <c r="T173" s="2"/>
      <c r="U173" s="2"/>
      <c r="V173" s="2"/>
      <c r="W173" s="2"/>
      <c r="X173" s="2"/>
    </row>
    <row r="174" spans="2:24" ht="15.75" x14ac:dyDescent="0.25">
      <c r="B174" s="67" t="s">
        <v>267</v>
      </c>
      <c r="C174" s="64" t="s">
        <v>39</v>
      </c>
      <c r="D174" s="65"/>
      <c r="E174" s="65"/>
      <c r="F174" s="65"/>
      <c r="G174" s="64"/>
      <c r="H174" s="64"/>
      <c r="I174" s="64"/>
      <c r="J174" s="64"/>
      <c r="K174" s="3"/>
      <c r="L174" s="4"/>
      <c r="M174" s="2"/>
      <c r="N174" s="2"/>
      <c r="O174" s="2"/>
      <c r="P174" s="2"/>
      <c r="Q174" s="2"/>
      <c r="R174" s="2"/>
      <c r="S174" s="2"/>
      <c r="T174" s="2"/>
      <c r="U174" s="2"/>
      <c r="V174" s="2"/>
      <c r="W174" s="2"/>
      <c r="X174" s="2"/>
    </row>
    <row r="175" spans="2:24" ht="15.75" x14ac:dyDescent="0.25">
      <c r="B175" s="67"/>
      <c r="C175" s="59" t="s">
        <v>40</v>
      </c>
      <c r="D175" s="58"/>
      <c r="E175" s="58"/>
      <c r="F175" s="58"/>
      <c r="G175" s="58"/>
      <c r="H175" s="58"/>
      <c r="I175" s="58"/>
      <c r="J175" s="58"/>
      <c r="K175" s="3"/>
      <c r="L175" s="4"/>
      <c r="M175" s="2"/>
      <c r="N175" s="2"/>
      <c r="O175" s="2"/>
      <c r="P175" s="2"/>
      <c r="Q175" s="2"/>
      <c r="R175" s="2"/>
      <c r="S175" s="2"/>
      <c r="T175" s="2"/>
      <c r="U175" s="2"/>
      <c r="V175" s="2"/>
      <c r="W175" s="2"/>
      <c r="X175" s="2"/>
    </row>
    <row r="176" spans="2:24" ht="106.5" customHeight="1" x14ac:dyDescent="0.25">
      <c r="B176" s="67"/>
      <c r="C176" s="31" t="s">
        <v>291</v>
      </c>
      <c r="D176" s="33"/>
      <c r="E176" s="34"/>
      <c r="F176" s="34"/>
      <c r="G176" s="17" t="s">
        <v>248</v>
      </c>
      <c r="H176" s="15"/>
      <c r="I176" s="15"/>
      <c r="J176" s="15"/>
      <c r="K176" s="3"/>
      <c r="L176" s="4"/>
      <c r="M176" s="2"/>
      <c r="N176" s="2"/>
      <c r="O176" s="2"/>
      <c r="P176" s="2"/>
      <c r="Q176" s="2"/>
      <c r="R176" s="2"/>
      <c r="S176" s="2"/>
      <c r="T176" s="2"/>
      <c r="U176" s="2"/>
      <c r="V176" s="2"/>
      <c r="W176" s="2"/>
      <c r="X176" s="2"/>
    </row>
    <row r="177" spans="2:24" ht="60" customHeight="1" x14ac:dyDescent="0.25">
      <c r="B177" s="67"/>
      <c r="C177" s="17" t="s">
        <v>155</v>
      </c>
      <c r="D177" s="33"/>
      <c r="E177" s="34"/>
      <c r="F177" s="34"/>
      <c r="G177" s="31" t="s">
        <v>312</v>
      </c>
      <c r="H177" s="15"/>
      <c r="I177" s="15"/>
      <c r="J177" s="15"/>
      <c r="K177" s="3"/>
      <c r="L177" s="4"/>
      <c r="M177" s="2"/>
      <c r="N177" s="2"/>
      <c r="O177" s="2"/>
      <c r="P177" s="2"/>
      <c r="Q177" s="2"/>
      <c r="R177" s="2"/>
      <c r="S177" s="2"/>
      <c r="T177" s="2"/>
      <c r="U177" s="2"/>
      <c r="V177" s="2"/>
      <c r="W177" s="2"/>
      <c r="X177" s="2"/>
    </row>
    <row r="178" spans="2:24" ht="33.75" customHeight="1" x14ac:dyDescent="0.25">
      <c r="B178" s="67"/>
      <c r="C178" s="17" t="s">
        <v>166</v>
      </c>
      <c r="D178" s="33"/>
      <c r="E178" s="34"/>
      <c r="F178" s="34"/>
      <c r="G178" s="31" t="s">
        <v>311</v>
      </c>
      <c r="H178" s="13"/>
      <c r="I178" s="13"/>
      <c r="J178" s="13"/>
      <c r="K178" s="3"/>
      <c r="L178" s="4"/>
      <c r="M178" s="2"/>
      <c r="N178" s="2"/>
      <c r="O178" s="2"/>
      <c r="P178" s="2"/>
      <c r="Q178" s="2"/>
      <c r="R178" s="2"/>
      <c r="S178" s="2"/>
      <c r="T178" s="2"/>
      <c r="U178" s="2"/>
      <c r="V178" s="2"/>
      <c r="W178" s="2"/>
      <c r="X178" s="2"/>
    </row>
    <row r="179" spans="2:24" x14ac:dyDescent="0.25">
      <c r="B179" s="67"/>
      <c r="C179" s="30" t="s">
        <v>260</v>
      </c>
      <c r="D179" s="57" t="e">
        <f>AVERAGE(D176:F178)</f>
        <v>#DIV/0!</v>
      </c>
      <c r="E179" s="57"/>
      <c r="F179" s="57"/>
      <c r="G179" s="30" t="s">
        <v>287</v>
      </c>
      <c r="H179" s="57" t="e">
        <f>AVERAGE(H176:J178)</f>
        <v>#DIV/0!</v>
      </c>
      <c r="I179" s="57"/>
      <c r="J179" s="57"/>
      <c r="K179" s="8"/>
      <c r="L179" s="4"/>
      <c r="M179" s="2"/>
      <c r="N179" s="2"/>
      <c r="O179" s="2"/>
      <c r="P179" s="2"/>
      <c r="Q179" s="2"/>
      <c r="R179" s="2"/>
      <c r="S179" s="2"/>
      <c r="T179" s="2"/>
      <c r="U179" s="2"/>
      <c r="V179" s="2"/>
      <c r="W179" s="2"/>
      <c r="X179" s="2"/>
    </row>
    <row r="180" spans="2:24" ht="15.75" x14ac:dyDescent="0.25">
      <c r="B180" s="67"/>
      <c r="C180" s="58" t="s">
        <v>266</v>
      </c>
      <c r="D180" s="58"/>
      <c r="E180" s="58"/>
      <c r="F180" s="58"/>
      <c r="G180" s="59"/>
      <c r="H180" s="59"/>
      <c r="I180" s="59"/>
      <c r="J180" s="59"/>
      <c r="K180" s="8"/>
      <c r="L180" s="4"/>
      <c r="M180" s="2"/>
      <c r="N180" s="2"/>
      <c r="O180" s="2"/>
      <c r="P180" s="2"/>
      <c r="Q180" s="2"/>
      <c r="R180" s="2"/>
      <c r="S180" s="2"/>
      <c r="T180" s="2"/>
      <c r="U180" s="2"/>
      <c r="V180" s="2"/>
      <c r="W180" s="2"/>
      <c r="X180" s="2"/>
    </row>
    <row r="181" spans="2:24" ht="60" x14ac:dyDescent="0.25">
      <c r="B181" s="67"/>
      <c r="C181" s="17" t="s">
        <v>156</v>
      </c>
      <c r="D181" s="33"/>
      <c r="E181" s="33"/>
      <c r="F181" s="33"/>
      <c r="G181" s="31" t="s">
        <v>265</v>
      </c>
      <c r="H181" s="13"/>
      <c r="I181" s="13"/>
      <c r="J181" s="13"/>
      <c r="K181" s="3"/>
      <c r="L181" s="4"/>
      <c r="M181" s="2"/>
      <c r="N181" s="2"/>
      <c r="O181" s="2"/>
      <c r="P181" s="2"/>
      <c r="Q181" s="2"/>
      <c r="R181" s="2"/>
      <c r="S181" s="2"/>
      <c r="T181" s="2"/>
      <c r="U181" s="2"/>
      <c r="V181" s="2"/>
      <c r="W181" s="2"/>
      <c r="X181" s="2"/>
    </row>
    <row r="182" spans="2:24" ht="43.5" customHeight="1" x14ac:dyDescent="0.25">
      <c r="B182" s="67"/>
      <c r="C182" s="17" t="s">
        <v>167</v>
      </c>
      <c r="D182" s="33"/>
      <c r="E182" s="34"/>
      <c r="F182" s="34"/>
      <c r="G182" s="31" t="s">
        <v>310</v>
      </c>
      <c r="H182" s="15"/>
      <c r="I182" s="15"/>
      <c r="J182" s="15"/>
      <c r="K182" s="3"/>
      <c r="L182" s="4"/>
      <c r="M182" s="2"/>
      <c r="N182" s="2"/>
      <c r="O182" s="2"/>
      <c r="P182" s="2"/>
      <c r="Q182" s="2"/>
      <c r="R182" s="2"/>
      <c r="S182" s="2"/>
      <c r="T182" s="2"/>
      <c r="U182" s="2"/>
      <c r="V182" s="2"/>
      <c r="W182" s="2"/>
      <c r="X182" s="2"/>
    </row>
    <row r="183" spans="2:24" ht="57.75" customHeight="1" x14ac:dyDescent="0.25">
      <c r="B183" s="67"/>
      <c r="C183" s="16" t="s">
        <v>168</v>
      </c>
      <c r="D183" s="33"/>
      <c r="E183" s="34"/>
      <c r="F183" s="34"/>
      <c r="G183" s="35" t="s">
        <v>224</v>
      </c>
      <c r="H183" s="13"/>
      <c r="I183" s="13"/>
      <c r="J183" s="13"/>
      <c r="K183" s="3"/>
      <c r="L183" s="4"/>
      <c r="M183" s="2"/>
      <c r="N183" s="2"/>
      <c r="O183" s="2"/>
      <c r="P183" s="2"/>
      <c r="Q183" s="2"/>
      <c r="R183" s="2"/>
      <c r="S183" s="2"/>
      <c r="T183" s="2"/>
      <c r="U183" s="2"/>
      <c r="V183" s="2"/>
      <c r="W183" s="2"/>
      <c r="X183" s="2"/>
    </row>
    <row r="184" spans="2:24" x14ac:dyDescent="0.25">
      <c r="B184" s="67"/>
      <c r="C184" s="30" t="s">
        <v>260</v>
      </c>
      <c r="D184" s="57" t="e">
        <f>AVERAGE(D181:F183)</f>
        <v>#DIV/0!</v>
      </c>
      <c r="E184" s="57"/>
      <c r="F184" s="57"/>
      <c r="G184" s="30" t="s">
        <v>287</v>
      </c>
      <c r="H184" s="57" t="e">
        <f>AVERAGE(H181:J183)</f>
        <v>#DIV/0!</v>
      </c>
      <c r="I184" s="57"/>
      <c r="J184" s="57"/>
      <c r="K184" s="8"/>
      <c r="L184" s="4"/>
      <c r="M184" s="2"/>
      <c r="N184" s="2"/>
      <c r="O184" s="2"/>
      <c r="P184" s="2"/>
      <c r="Q184" s="2"/>
      <c r="R184" s="2"/>
      <c r="S184" s="2"/>
      <c r="T184" s="2"/>
      <c r="U184" s="2"/>
      <c r="V184" s="2"/>
      <c r="W184" s="2"/>
      <c r="X184" s="2"/>
    </row>
    <row r="185" spans="2:24" ht="15.75" x14ac:dyDescent="0.25">
      <c r="B185" s="67"/>
      <c r="C185" s="59" t="s">
        <v>41</v>
      </c>
      <c r="D185" s="58"/>
      <c r="E185" s="58"/>
      <c r="F185" s="58"/>
      <c r="G185" s="59"/>
      <c r="H185" s="59"/>
      <c r="I185" s="59"/>
      <c r="J185" s="59"/>
      <c r="K185" s="8"/>
      <c r="L185" s="4"/>
      <c r="M185" s="2"/>
      <c r="N185" s="2"/>
      <c r="O185" s="2"/>
      <c r="P185" s="2"/>
      <c r="Q185" s="2"/>
      <c r="R185" s="2"/>
      <c r="S185" s="2"/>
      <c r="T185" s="2"/>
      <c r="U185" s="2"/>
      <c r="V185" s="2"/>
      <c r="W185" s="2"/>
      <c r="X185" s="2"/>
    </row>
    <row r="186" spans="2:24" ht="59.25" customHeight="1" x14ac:dyDescent="0.25">
      <c r="B186" s="67"/>
      <c r="C186" s="17" t="s">
        <v>157</v>
      </c>
      <c r="D186" s="13"/>
      <c r="E186" s="13"/>
      <c r="F186" s="13"/>
      <c r="G186" s="31" t="s">
        <v>290</v>
      </c>
      <c r="H186" s="13"/>
      <c r="I186" s="13"/>
      <c r="J186" s="13"/>
      <c r="K186" s="3"/>
      <c r="L186" s="4"/>
      <c r="M186" s="2"/>
      <c r="N186" s="2"/>
      <c r="O186" s="2"/>
      <c r="P186" s="2"/>
      <c r="Q186" s="2"/>
      <c r="R186" s="2"/>
      <c r="S186" s="2"/>
      <c r="T186" s="2"/>
      <c r="U186" s="2"/>
      <c r="V186" s="2"/>
      <c r="W186" s="2"/>
      <c r="X186" s="2"/>
    </row>
    <row r="187" spans="2:24" ht="104.25" customHeight="1" x14ac:dyDescent="0.25">
      <c r="B187" s="67"/>
      <c r="C187" s="17" t="s">
        <v>158</v>
      </c>
      <c r="D187" s="13"/>
      <c r="E187" s="15"/>
      <c r="F187" s="15"/>
      <c r="G187" s="31" t="s">
        <v>264</v>
      </c>
      <c r="H187" s="15"/>
      <c r="I187" s="15"/>
      <c r="J187" s="15"/>
      <c r="K187" s="3"/>
      <c r="L187" s="4"/>
      <c r="M187" s="2"/>
      <c r="N187" s="2"/>
      <c r="O187" s="2"/>
      <c r="P187" s="2"/>
      <c r="Q187" s="2"/>
      <c r="R187" s="2"/>
      <c r="S187" s="2"/>
      <c r="T187" s="2"/>
      <c r="U187" s="2"/>
      <c r="V187" s="2"/>
      <c r="W187" s="2"/>
      <c r="X187" s="2"/>
    </row>
    <row r="188" spans="2:24" ht="28.5" customHeight="1" x14ac:dyDescent="0.25">
      <c r="B188" s="67"/>
      <c r="C188" s="17" t="s">
        <v>159</v>
      </c>
      <c r="D188" s="13"/>
      <c r="E188" s="13"/>
      <c r="F188" s="13"/>
      <c r="G188" s="16" t="s">
        <v>247</v>
      </c>
      <c r="H188" s="13"/>
      <c r="I188" s="13"/>
      <c r="J188" s="13"/>
      <c r="K188" s="3"/>
      <c r="L188" s="4"/>
      <c r="M188" s="2"/>
      <c r="N188" s="2"/>
      <c r="O188" s="2"/>
      <c r="P188" s="2"/>
      <c r="Q188" s="2"/>
      <c r="R188" s="2"/>
      <c r="S188" s="2"/>
      <c r="T188" s="2"/>
      <c r="U188" s="2"/>
      <c r="V188" s="2"/>
      <c r="W188" s="2"/>
      <c r="X188" s="2"/>
    </row>
    <row r="189" spans="2:24" x14ac:dyDescent="0.25">
      <c r="B189" s="67"/>
      <c r="C189" s="30" t="s">
        <v>260</v>
      </c>
      <c r="D189" s="57" t="e">
        <f>AVERAGE(D186:F188)</f>
        <v>#DIV/0!</v>
      </c>
      <c r="E189" s="57"/>
      <c r="F189" s="57"/>
      <c r="G189" s="30" t="s">
        <v>287</v>
      </c>
      <c r="H189" s="57" t="e">
        <f>AVERAGE(H186:J188)</f>
        <v>#DIV/0!</v>
      </c>
      <c r="I189" s="57"/>
      <c r="J189" s="57"/>
      <c r="K189" s="8"/>
      <c r="L189" s="4"/>
      <c r="M189" s="2"/>
      <c r="N189" s="2"/>
      <c r="O189" s="2"/>
      <c r="P189" s="2"/>
      <c r="Q189" s="2"/>
      <c r="R189" s="2"/>
      <c r="S189" s="2"/>
      <c r="T189" s="2"/>
      <c r="U189" s="2"/>
      <c r="V189" s="2"/>
      <c r="W189" s="2"/>
      <c r="X189" s="2"/>
    </row>
    <row r="190" spans="2:24" ht="15.75" x14ac:dyDescent="0.25">
      <c r="B190" s="67"/>
      <c r="C190" s="59" t="s">
        <v>160</v>
      </c>
      <c r="D190" s="59"/>
      <c r="E190" s="59"/>
      <c r="F190" s="59"/>
      <c r="G190" s="59"/>
      <c r="H190" s="59"/>
      <c r="I190" s="59"/>
      <c r="J190" s="59"/>
      <c r="K190" s="8"/>
      <c r="L190" s="4"/>
      <c r="M190" s="2"/>
      <c r="N190" s="2"/>
      <c r="O190" s="2"/>
      <c r="P190" s="2"/>
      <c r="Q190" s="2"/>
      <c r="R190" s="2"/>
      <c r="S190" s="2"/>
      <c r="T190" s="2"/>
      <c r="U190" s="2"/>
      <c r="V190" s="2"/>
      <c r="W190" s="2"/>
      <c r="X190" s="2"/>
    </row>
    <row r="191" spans="2:24" ht="103.5" customHeight="1" x14ac:dyDescent="0.25">
      <c r="B191" s="67"/>
      <c r="C191" s="17" t="s">
        <v>161</v>
      </c>
      <c r="D191" s="33"/>
      <c r="E191" s="33"/>
      <c r="F191" s="33"/>
      <c r="G191" s="35" t="s">
        <v>249</v>
      </c>
      <c r="H191" s="13"/>
      <c r="I191" s="13"/>
      <c r="J191" s="13"/>
      <c r="K191" s="3"/>
      <c r="L191" s="4"/>
      <c r="M191" s="2"/>
      <c r="N191" s="2"/>
      <c r="O191" s="2"/>
      <c r="P191" s="2"/>
      <c r="Q191" s="2"/>
      <c r="R191" s="2"/>
      <c r="S191" s="2"/>
      <c r="T191" s="2"/>
      <c r="U191" s="2"/>
      <c r="V191" s="2"/>
      <c r="W191" s="2"/>
      <c r="X191" s="2"/>
    </row>
    <row r="192" spans="2:24" ht="73.5" customHeight="1" x14ac:dyDescent="0.25">
      <c r="B192" s="67"/>
      <c r="C192" s="17" t="s">
        <v>163</v>
      </c>
      <c r="D192" s="33"/>
      <c r="E192" s="34"/>
      <c r="F192" s="34"/>
      <c r="G192" s="35" t="s">
        <v>250</v>
      </c>
      <c r="H192" s="15"/>
      <c r="I192" s="15"/>
      <c r="J192" s="15"/>
      <c r="K192" s="3"/>
      <c r="L192" s="4"/>
      <c r="M192" s="2"/>
      <c r="N192" s="2"/>
      <c r="O192" s="2"/>
      <c r="P192" s="2"/>
      <c r="Q192" s="2"/>
      <c r="R192" s="2"/>
      <c r="S192" s="2"/>
      <c r="T192" s="2"/>
      <c r="U192" s="2"/>
      <c r="V192" s="2"/>
      <c r="W192" s="2"/>
      <c r="X192" s="2"/>
    </row>
    <row r="193" spans="2:24" ht="27.75" customHeight="1" x14ac:dyDescent="0.25">
      <c r="B193" s="67"/>
      <c r="C193" s="17" t="s">
        <v>162</v>
      </c>
      <c r="D193" s="33"/>
      <c r="E193" s="34"/>
      <c r="F193" s="34"/>
      <c r="G193" s="16" t="s">
        <v>251</v>
      </c>
      <c r="H193" s="15"/>
      <c r="I193" s="15"/>
      <c r="J193" s="15"/>
      <c r="K193" s="3"/>
      <c r="L193" s="4"/>
      <c r="M193" s="2"/>
      <c r="N193" s="2"/>
      <c r="O193" s="2"/>
      <c r="P193" s="2"/>
      <c r="Q193" s="2"/>
      <c r="R193" s="2"/>
      <c r="S193" s="2"/>
      <c r="T193" s="2"/>
      <c r="U193" s="2"/>
      <c r="V193" s="2"/>
      <c r="W193" s="2"/>
      <c r="X193" s="2"/>
    </row>
    <row r="194" spans="2:24" x14ac:dyDescent="0.25">
      <c r="B194" s="67"/>
      <c r="C194" s="30" t="s">
        <v>260</v>
      </c>
      <c r="D194" s="57" t="e">
        <f>AVERAGE(D191:F193)</f>
        <v>#DIV/0!</v>
      </c>
      <c r="E194" s="57"/>
      <c r="F194" s="57"/>
      <c r="G194" s="30" t="s">
        <v>287</v>
      </c>
      <c r="H194" s="57" t="e">
        <f>AVERAGE(H191:J193)</f>
        <v>#DIV/0!</v>
      </c>
      <c r="I194" s="57"/>
      <c r="J194" s="57"/>
      <c r="K194" s="3"/>
      <c r="L194" s="4"/>
      <c r="M194" s="2"/>
      <c r="N194" s="2"/>
      <c r="O194" s="2"/>
      <c r="P194" s="2"/>
      <c r="Q194" s="2"/>
      <c r="R194" s="2"/>
      <c r="S194" s="2"/>
      <c r="T194" s="2"/>
      <c r="U194" s="2"/>
      <c r="V194" s="2"/>
      <c r="W194" s="2"/>
      <c r="X194" s="2"/>
    </row>
    <row r="195" spans="2:24" ht="15.75" x14ac:dyDescent="0.25">
      <c r="B195" s="67"/>
      <c r="C195" s="59" t="s">
        <v>42</v>
      </c>
      <c r="D195" s="58"/>
      <c r="E195" s="58"/>
      <c r="F195" s="58"/>
      <c r="G195" s="59"/>
      <c r="H195" s="58"/>
      <c r="I195" s="58"/>
      <c r="J195" s="58"/>
      <c r="K195" s="8"/>
      <c r="L195" s="4"/>
      <c r="M195" s="2"/>
      <c r="N195" s="2"/>
      <c r="O195" s="2"/>
      <c r="P195" s="2"/>
      <c r="Q195" s="2"/>
      <c r="R195" s="2"/>
      <c r="S195" s="2"/>
      <c r="T195" s="2"/>
      <c r="U195" s="2"/>
      <c r="V195" s="2"/>
      <c r="W195" s="2"/>
      <c r="X195" s="2"/>
    </row>
    <row r="196" spans="2:24" ht="27.75" customHeight="1" x14ac:dyDescent="0.25">
      <c r="B196" s="67"/>
      <c r="C196" s="17" t="s">
        <v>164</v>
      </c>
      <c r="D196" s="33"/>
      <c r="E196" s="33"/>
      <c r="F196" s="33"/>
      <c r="G196" s="35" t="s">
        <v>254</v>
      </c>
      <c r="H196" s="13"/>
      <c r="I196" s="13"/>
      <c r="J196" s="13"/>
      <c r="K196" s="3"/>
      <c r="L196" s="4"/>
      <c r="M196" s="2"/>
      <c r="N196" s="2"/>
      <c r="O196" s="2"/>
      <c r="P196" s="2"/>
      <c r="Q196" s="2"/>
      <c r="R196" s="2"/>
      <c r="S196" s="2"/>
      <c r="T196" s="2"/>
      <c r="U196" s="2"/>
      <c r="V196" s="2"/>
      <c r="W196" s="2"/>
      <c r="X196" s="2"/>
    </row>
    <row r="197" spans="2:24" ht="103.5" customHeight="1" x14ac:dyDescent="0.25">
      <c r="B197" s="67"/>
      <c r="C197" s="17" t="s">
        <v>172</v>
      </c>
      <c r="D197" s="33"/>
      <c r="E197" s="34"/>
      <c r="F197" s="34"/>
      <c r="G197" s="17" t="s">
        <v>255</v>
      </c>
      <c r="H197" s="15"/>
      <c r="I197" s="15"/>
      <c r="J197" s="15"/>
      <c r="K197" s="3"/>
      <c r="L197" s="4"/>
      <c r="M197" s="2"/>
      <c r="N197" s="2"/>
      <c r="O197" s="2"/>
      <c r="P197" s="2"/>
      <c r="Q197" s="2"/>
      <c r="R197" s="2"/>
      <c r="S197" s="2"/>
      <c r="T197" s="2"/>
      <c r="U197" s="2"/>
      <c r="V197" s="2"/>
      <c r="W197" s="2"/>
      <c r="X197" s="2"/>
    </row>
    <row r="198" spans="2:24" ht="72.75" customHeight="1" x14ac:dyDescent="0.25">
      <c r="B198" s="67"/>
      <c r="C198" s="17" t="s">
        <v>165</v>
      </c>
      <c r="D198" s="33"/>
      <c r="E198" s="34"/>
      <c r="F198" s="34"/>
      <c r="G198" s="31" t="s">
        <v>263</v>
      </c>
      <c r="H198" s="15"/>
      <c r="I198" s="15"/>
      <c r="J198" s="15"/>
      <c r="K198" s="3"/>
      <c r="L198" s="4"/>
      <c r="M198" s="2"/>
      <c r="N198" s="2"/>
      <c r="O198" s="2"/>
      <c r="P198" s="2"/>
      <c r="Q198" s="2"/>
      <c r="R198" s="2"/>
      <c r="S198" s="2"/>
      <c r="T198" s="2"/>
      <c r="U198" s="2"/>
      <c r="V198" s="2"/>
      <c r="W198" s="2"/>
      <c r="X198" s="2"/>
    </row>
    <row r="199" spans="2:24" x14ac:dyDescent="0.25">
      <c r="B199" s="67"/>
      <c r="C199" s="30" t="s">
        <v>260</v>
      </c>
      <c r="D199" s="57" t="e">
        <f>AVERAGE(D196:F198)</f>
        <v>#DIV/0!</v>
      </c>
      <c r="E199" s="57"/>
      <c r="F199" s="57"/>
      <c r="G199" s="30" t="s">
        <v>287</v>
      </c>
      <c r="H199" s="57" t="e">
        <f>AVERAGE(H196:J198)</f>
        <v>#DIV/0!</v>
      </c>
      <c r="I199" s="57"/>
      <c r="J199" s="57"/>
      <c r="K199" s="3"/>
      <c r="L199" s="4"/>
      <c r="M199" s="2"/>
      <c r="N199" s="2"/>
      <c r="O199" s="2"/>
      <c r="P199" s="2"/>
      <c r="Q199" s="2"/>
      <c r="R199" s="2"/>
      <c r="S199" s="2"/>
      <c r="T199" s="2"/>
      <c r="U199" s="2"/>
      <c r="V199" s="2"/>
      <c r="W199" s="2"/>
      <c r="X199" s="2"/>
    </row>
    <row r="200" spans="2:24" ht="15.75" x14ac:dyDescent="0.25">
      <c r="B200" s="67"/>
      <c r="C200" s="59" t="s">
        <v>43</v>
      </c>
      <c r="D200" s="58"/>
      <c r="E200" s="58"/>
      <c r="F200" s="58"/>
      <c r="G200" s="59"/>
      <c r="H200" s="58"/>
      <c r="I200" s="58"/>
      <c r="J200" s="58"/>
      <c r="K200" s="8"/>
      <c r="L200" s="4"/>
      <c r="M200" s="2"/>
      <c r="N200" s="2"/>
      <c r="O200" s="2"/>
      <c r="P200" s="2"/>
      <c r="Q200" s="2"/>
      <c r="R200" s="2"/>
      <c r="S200" s="2"/>
      <c r="T200" s="2"/>
      <c r="U200" s="2"/>
      <c r="V200" s="2"/>
      <c r="W200" s="2"/>
      <c r="X200" s="2"/>
    </row>
    <row r="201" spans="2:24" ht="47.25" customHeight="1" x14ac:dyDescent="0.25">
      <c r="B201" s="67"/>
      <c r="C201" s="17" t="s">
        <v>169</v>
      </c>
      <c r="D201" s="13"/>
      <c r="E201" s="13"/>
      <c r="F201" s="13"/>
      <c r="G201" s="17" t="s">
        <v>256</v>
      </c>
      <c r="H201" s="13"/>
      <c r="I201" s="13"/>
      <c r="J201" s="13"/>
      <c r="K201" s="3"/>
      <c r="L201" s="4"/>
      <c r="M201" s="2"/>
      <c r="N201" s="2"/>
      <c r="O201" s="2"/>
      <c r="P201" s="2"/>
      <c r="Q201" s="2"/>
      <c r="R201" s="2"/>
      <c r="S201" s="2"/>
      <c r="T201" s="2"/>
      <c r="U201" s="2"/>
      <c r="V201" s="2"/>
      <c r="W201" s="2"/>
      <c r="X201" s="2"/>
    </row>
    <row r="202" spans="2:24" ht="45" x14ac:dyDescent="0.25">
      <c r="B202" s="67"/>
      <c r="C202" s="17" t="s">
        <v>170</v>
      </c>
      <c r="D202" s="13"/>
      <c r="E202" s="15"/>
      <c r="F202" s="15"/>
      <c r="G202" s="31" t="s">
        <v>289</v>
      </c>
      <c r="H202" s="15"/>
      <c r="I202" s="15"/>
      <c r="J202" s="15"/>
      <c r="K202" s="3"/>
      <c r="L202" s="4"/>
      <c r="M202" s="2"/>
      <c r="N202" s="2"/>
      <c r="O202" s="2"/>
      <c r="P202" s="2"/>
      <c r="Q202" s="2"/>
      <c r="R202" s="2"/>
      <c r="S202" s="2"/>
      <c r="T202" s="2"/>
      <c r="U202" s="2"/>
      <c r="V202" s="2"/>
      <c r="W202" s="2"/>
      <c r="X202" s="2"/>
    </row>
    <row r="203" spans="2:24" ht="197.25" customHeight="1" x14ac:dyDescent="0.25">
      <c r="B203" s="67"/>
      <c r="C203" s="17" t="s">
        <v>171</v>
      </c>
      <c r="D203" s="13"/>
      <c r="E203" s="13"/>
      <c r="F203" s="13"/>
      <c r="G203" s="31" t="s">
        <v>309</v>
      </c>
      <c r="H203" s="15"/>
      <c r="I203" s="15"/>
      <c r="J203" s="15"/>
      <c r="K203" s="3"/>
      <c r="L203" s="4"/>
      <c r="M203" s="2"/>
      <c r="N203" s="2"/>
      <c r="O203" s="2"/>
      <c r="P203" s="2"/>
      <c r="Q203" s="2"/>
      <c r="R203" s="2"/>
      <c r="S203" s="2"/>
      <c r="T203" s="2"/>
      <c r="U203" s="2"/>
      <c r="V203" s="2"/>
      <c r="W203" s="2"/>
      <c r="X203" s="2"/>
    </row>
    <row r="204" spans="2:24" x14ac:dyDescent="0.25">
      <c r="B204" s="67"/>
      <c r="C204" s="30" t="s">
        <v>260</v>
      </c>
      <c r="D204" s="57" t="e">
        <f>AVERAGE(D201:F203)</f>
        <v>#DIV/0!</v>
      </c>
      <c r="E204" s="57"/>
      <c r="F204" s="57"/>
      <c r="G204" s="30" t="s">
        <v>287</v>
      </c>
      <c r="H204" s="57" t="e">
        <f>AVERAGE(H201:I203)</f>
        <v>#DIV/0!</v>
      </c>
      <c r="I204" s="57"/>
      <c r="J204" s="57"/>
      <c r="K204" s="3"/>
      <c r="L204" s="4"/>
      <c r="M204" s="2"/>
      <c r="N204" s="2"/>
      <c r="O204" s="2"/>
      <c r="P204" s="2"/>
      <c r="Q204" s="2"/>
      <c r="R204" s="2"/>
      <c r="S204" s="2"/>
      <c r="T204" s="2"/>
      <c r="U204" s="2"/>
      <c r="V204" s="2"/>
      <c r="W204" s="2"/>
      <c r="X204" s="2"/>
    </row>
    <row r="205" spans="2:24" ht="15.75" x14ac:dyDescent="0.25">
      <c r="B205" s="67"/>
      <c r="C205" s="59" t="s">
        <v>48</v>
      </c>
      <c r="D205" s="59"/>
      <c r="E205" s="59"/>
      <c r="F205" s="59"/>
      <c r="G205" s="59"/>
      <c r="H205" s="58"/>
      <c r="I205" s="58"/>
      <c r="J205" s="58"/>
      <c r="K205" s="8"/>
      <c r="L205" s="4"/>
      <c r="M205" s="2"/>
      <c r="N205" s="2"/>
      <c r="O205" s="2"/>
      <c r="P205" s="2"/>
      <c r="Q205" s="2"/>
      <c r="R205" s="2"/>
      <c r="S205" s="2"/>
      <c r="T205" s="2"/>
      <c r="U205" s="2"/>
      <c r="V205" s="2"/>
      <c r="W205" s="2"/>
      <c r="X205" s="2"/>
    </row>
    <row r="206" spans="2:24" ht="45" customHeight="1" x14ac:dyDescent="0.25">
      <c r="B206" s="67"/>
      <c r="C206" s="19" t="s">
        <v>173</v>
      </c>
      <c r="D206" s="33"/>
      <c r="E206" s="33"/>
      <c r="F206" s="33"/>
      <c r="G206" s="31" t="s">
        <v>261</v>
      </c>
      <c r="H206" s="13"/>
      <c r="I206" s="13"/>
      <c r="J206" s="13"/>
      <c r="K206" s="3"/>
      <c r="L206" s="4"/>
      <c r="M206" s="2"/>
      <c r="N206" s="2"/>
      <c r="O206" s="2"/>
      <c r="P206" s="2"/>
      <c r="Q206" s="2"/>
      <c r="R206" s="2"/>
      <c r="S206" s="2"/>
      <c r="T206" s="2"/>
      <c r="U206" s="2"/>
      <c r="V206" s="2"/>
      <c r="W206" s="2"/>
      <c r="X206" s="2"/>
    </row>
    <row r="207" spans="2:24" ht="60" customHeight="1" x14ac:dyDescent="0.25">
      <c r="B207" s="67"/>
      <c r="C207" s="19" t="s">
        <v>175</v>
      </c>
      <c r="D207" s="33"/>
      <c r="E207" s="34"/>
      <c r="F207" s="34"/>
      <c r="G207" s="31" t="s">
        <v>262</v>
      </c>
      <c r="H207" s="15"/>
      <c r="I207" s="15"/>
      <c r="J207" s="15"/>
      <c r="K207" s="3"/>
      <c r="L207" s="4"/>
      <c r="M207" s="2"/>
      <c r="N207" s="2"/>
      <c r="O207" s="2"/>
      <c r="P207" s="2"/>
      <c r="Q207" s="2"/>
      <c r="R207" s="2"/>
      <c r="S207" s="2"/>
      <c r="T207" s="2"/>
      <c r="U207" s="2"/>
      <c r="V207" s="2"/>
      <c r="W207" s="2"/>
      <c r="X207" s="2"/>
    </row>
    <row r="208" spans="2:24" ht="45" customHeight="1" x14ac:dyDescent="0.25">
      <c r="B208" s="67"/>
      <c r="C208" s="19" t="s">
        <v>174</v>
      </c>
      <c r="D208" s="33"/>
      <c r="E208" s="34"/>
      <c r="F208" s="34"/>
      <c r="G208" s="16" t="s">
        <v>252</v>
      </c>
      <c r="H208" s="15"/>
      <c r="I208" s="15"/>
      <c r="J208" s="15"/>
      <c r="K208" s="3"/>
      <c r="L208" s="4"/>
      <c r="M208" s="2"/>
      <c r="N208" s="2"/>
      <c r="O208" s="2"/>
      <c r="P208" s="2"/>
      <c r="Q208" s="2"/>
      <c r="R208" s="2"/>
      <c r="S208" s="2"/>
      <c r="T208" s="2"/>
      <c r="U208" s="2"/>
      <c r="V208" s="2"/>
      <c r="W208" s="2"/>
      <c r="X208" s="2"/>
    </row>
    <row r="209" spans="2:24" x14ac:dyDescent="0.25">
      <c r="B209" s="67"/>
      <c r="C209" s="30" t="s">
        <v>260</v>
      </c>
      <c r="D209" s="57" t="e">
        <f>AVERAGE(D206:F208)</f>
        <v>#DIV/0!</v>
      </c>
      <c r="E209" s="57"/>
      <c r="F209" s="57"/>
      <c r="G209" s="30" t="s">
        <v>259</v>
      </c>
      <c r="H209" s="57" t="e">
        <f>AVERAGE(H206:J208)</f>
        <v>#DIV/0!</v>
      </c>
      <c r="I209" s="57"/>
      <c r="J209" s="57"/>
      <c r="K209" s="3"/>
      <c r="L209" s="4"/>
      <c r="M209" s="2"/>
      <c r="N209" s="2"/>
      <c r="O209" s="2"/>
      <c r="P209" s="2"/>
      <c r="Q209" s="2"/>
      <c r="R209" s="2"/>
      <c r="S209" s="2"/>
      <c r="T209" s="2"/>
      <c r="U209" s="2"/>
      <c r="V209" s="2"/>
      <c r="W209" s="2"/>
      <c r="X209" s="2"/>
    </row>
    <row r="210" spans="2:24" ht="15.75" x14ac:dyDescent="0.25">
      <c r="B210" s="67"/>
      <c r="C210" s="59" t="s">
        <v>44</v>
      </c>
      <c r="D210" s="58"/>
      <c r="E210" s="58"/>
      <c r="F210" s="58"/>
      <c r="G210" s="59"/>
      <c r="H210" s="58"/>
      <c r="I210" s="58"/>
      <c r="J210" s="58"/>
      <c r="K210" s="8"/>
      <c r="L210" s="4"/>
      <c r="M210" s="2"/>
      <c r="N210" s="2"/>
      <c r="O210" s="2"/>
      <c r="P210" s="2"/>
      <c r="Q210" s="2"/>
      <c r="R210" s="2"/>
      <c r="S210" s="2"/>
      <c r="T210" s="2"/>
      <c r="U210" s="2"/>
      <c r="V210" s="2"/>
      <c r="W210" s="2"/>
      <c r="X210" s="2"/>
    </row>
    <row r="211" spans="2:24" ht="45" customHeight="1" x14ac:dyDescent="0.25">
      <c r="B211" s="67"/>
      <c r="C211" s="17" t="s">
        <v>176</v>
      </c>
      <c r="D211" s="13"/>
      <c r="E211" s="13"/>
      <c r="F211" s="13"/>
      <c r="G211" s="31" t="s">
        <v>258</v>
      </c>
      <c r="H211" s="13"/>
      <c r="I211" s="13"/>
      <c r="J211" s="13"/>
      <c r="K211" s="3"/>
      <c r="L211" s="4"/>
      <c r="M211" s="2"/>
      <c r="N211" s="2"/>
      <c r="O211" s="2"/>
      <c r="P211" s="2"/>
      <c r="Q211" s="2"/>
      <c r="R211" s="2"/>
      <c r="S211" s="2"/>
      <c r="T211" s="2"/>
      <c r="U211" s="2"/>
      <c r="V211" s="2"/>
      <c r="W211" s="2"/>
      <c r="X211" s="2"/>
    </row>
    <row r="212" spans="2:24" ht="120" customHeight="1" x14ac:dyDescent="0.25">
      <c r="B212" s="67"/>
      <c r="C212" s="17" t="s">
        <v>177</v>
      </c>
      <c r="D212" s="13"/>
      <c r="E212" s="15"/>
      <c r="F212" s="15"/>
      <c r="G212" s="31" t="s">
        <v>288</v>
      </c>
      <c r="H212" s="15"/>
      <c r="I212" s="15"/>
      <c r="J212" s="15"/>
      <c r="K212" s="3"/>
      <c r="L212" s="4"/>
      <c r="M212" s="2"/>
      <c r="N212" s="2"/>
      <c r="O212" s="2"/>
      <c r="P212" s="2"/>
      <c r="Q212" s="2"/>
      <c r="R212" s="2"/>
      <c r="S212" s="2"/>
      <c r="T212" s="2"/>
      <c r="U212" s="2"/>
      <c r="V212" s="2"/>
      <c r="W212" s="2"/>
      <c r="X212" s="2"/>
    </row>
    <row r="213" spans="2:24" ht="30" x14ac:dyDescent="0.25">
      <c r="B213" s="67"/>
      <c r="C213" s="17" t="s">
        <v>178</v>
      </c>
      <c r="D213" s="13"/>
      <c r="E213" s="15"/>
      <c r="F213" s="15"/>
      <c r="G213" s="16" t="s">
        <v>253</v>
      </c>
      <c r="H213" s="15"/>
      <c r="I213" s="15"/>
      <c r="J213" s="15"/>
      <c r="K213" s="3"/>
      <c r="L213" s="4"/>
      <c r="M213" s="2"/>
      <c r="N213" s="2"/>
      <c r="O213" s="2"/>
      <c r="P213" s="2"/>
      <c r="Q213" s="2"/>
      <c r="R213" s="2"/>
      <c r="S213" s="2"/>
      <c r="T213" s="2"/>
      <c r="U213" s="2"/>
      <c r="V213" s="2"/>
      <c r="W213" s="2"/>
      <c r="X213" s="2"/>
    </row>
    <row r="214" spans="2:24" x14ac:dyDescent="0.25">
      <c r="B214" s="67"/>
      <c r="C214" s="30" t="s">
        <v>260</v>
      </c>
      <c r="D214" s="84" t="e">
        <f>AVERAGE(D211:F213)</f>
        <v>#DIV/0!</v>
      </c>
      <c r="E214" s="84"/>
      <c r="F214" s="84"/>
      <c r="G214" s="30" t="s">
        <v>287</v>
      </c>
      <c r="H214" s="84" t="e">
        <f>AVERAGE(H211:J213)</f>
        <v>#DIV/0!</v>
      </c>
      <c r="I214" s="84"/>
      <c r="J214" s="84"/>
      <c r="K214" s="3"/>
      <c r="L214" s="4"/>
      <c r="M214" s="2"/>
      <c r="N214" s="2"/>
      <c r="O214" s="2"/>
      <c r="P214" s="2"/>
      <c r="Q214" s="2"/>
      <c r="R214" s="2"/>
      <c r="S214" s="2"/>
      <c r="T214" s="2"/>
      <c r="U214" s="2"/>
      <c r="V214" s="2"/>
      <c r="W214" s="2"/>
      <c r="X214" s="2"/>
    </row>
    <row r="215" spans="2:24" ht="15.75" x14ac:dyDescent="0.25">
      <c r="B215" s="67"/>
      <c r="C215" s="39" t="s">
        <v>318</v>
      </c>
      <c r="D215" s="68" t="e">
        <f>AVERAGE(D179,D184,D189,D194,D199,D204,D209,D214)</f>
        <v>#DIV/0!</v>
      </c>
      <c r="E215" s="68"/>
      <c r="F215" s="68"/>
      <c r="G215" s="39" t="s">
        <v>318</v>
      </c>
      <c r="H215" s="68" t="e">
        <f>AVERAGE(H179,H184,H189,H194,H199,H204,H209,H214)</f>
        <v>#DIV/0!</v>
      </c>
      <c r="I215" s="68"/>
      <c r="J215" s="68"/>
      <c r="K215" s="3"/>
      <c r="L215" s="4"/>
      <c r="M215" s="2"/>
      <c r="N215" s="2"/>
      <c r="O215" s="2"/>
      <c r="P215" s="2"/>
      <c r="Q215" s="2"/>
      <c r="R215" s="2"/>
      <c r="S215" s="2"/>
      <c r="T215" s="2"/>
      <c r="U215" s="2"/>
      <c r="V215" s="2"/>
      <c r="W215" s="2"/>
      <c r="X215" s="2"/>
    </row>
    <row r="216" spans="2:24" ht="37.5" customHeight="1" x14ac:dyDescent="0.25">
      <c r="B216" s="25"/>
      <c r="C216" s="40" t="s">
        <v>314</v>
      </c>
      <c r="D216" s="85" t="e">
        <f>AVERAGE(D40,D77,D94,D156,D173,D215)</f>
        <v>#DIV/0!</v>
      </c>
      <c r="E216" s="85"/>
      <c r="F216" s="85"/>
      <c r="G216" s="41" t="s">
        <v>315</v>
      </c>
      <c r="H216" s="86" t="e">
        <f>AVERAGE(H40,H77,H94,H156,H173,H215)</f>
        <v>#DIV/0!</v>
      </c>
      <c r="I216" s="87"/>
      <c r="J216" s="88"/>
      <c r="K216" s="8"/>
      <c r="L216" s="4"/>
      <c r="M216" s="2"/>
      <c r="N216" s="2"/>
      <c r="O216" s="2"/>
      <c r="P216" s="2"/>
      <c r="Q216" s="2"/>
      <c r="R216" s="2"/>
      <c r="S216" s="2"/>
      <c r="T216" s="2"/>
      <c r="U216" s="2"/>
      <c r="V216" s="2"/>
      <c r="W216" s="2"/>
      <c r="X216" s="2"/>
    </row>
    <row r="217" spans="2:24" ht="21" customHeight="1" x14ac:dyDescent="0.25">
      <c r="B217" s="25"/>
      <c r="C217" s="26" t="s">
        <v>50</v>
      </c>
      <c r="D217" s="79"/>
      <c r="E217" s="79"/>
      <c r="F217" s="79"/>
      <c r="G217" s="79"/>
      <c r="H217" s="79"/>
      <c r="I217" s="79"/>
      <c r="J217" s="79"/>
      <c r="K217" s="8"/>
      <c r="L217" s="4"/>
      <c r="M217" s="2"/>
      <c r="N217" s="2"/>
      <c r="O217" s="2"/>
      <c r="P217" s="2"/>
      <c r="Q217" s="2"/>
      <c r="R217" s="2"/>
      <c r="S217" s="2"/>
      <c r="T217" s="2"/>
      <c r="U217" s="2"/>
      <c r="V217" s="2"/>
      <c r="W217" s="2"/>
      <c r="X217" s="2"/>
    </row>
    <row r="218" spans="2:24" x14ac:dyDescent="0.25">
      <c r="D218" s="6"/>
      <c r="E218" s="6"/>
      <c r="F218" s="6"/>
      <c r="G218" s="9"/>
      <c r="H218" s="9"/>
      <c r="I218" s="9"/>
      <c r="J218" s="9"/>
      <c r="K218" s="2"/>
      <c r="L218" s="2"/>
      <c r="M218" s="2"/>
      <c r="N218" s="2"/>
      <c r="O218" s="2"/>
      <c r="P218" s="2"/>
      <c r="Q218" s="2"/>
      <c r="R218" s="2"/>
      <c r="S218" s="2"/>
      <c r="T218" s="2"/>
      <c r="U218" s="2"/>
      <c r="V218" s="2"/>
      <c r="W218" s="2"/>
      <c r="X218" s="2"/>
    </row>
    <row r="219" spans="2:24" x14ac:dyDescent="0.25">
      <c r="C219" s="10" t="s">
        <v>49</v>
      </c>
      <c r="D219" s="2"/>
      <c r="E219" s="2"/>
      <c r="F219" s="2"/>
      <c r="G219" s="2"/>
      <c r="H219" s="2"/>
      <c r="I219" s="2"/>
      <c r="J219" s="2"/>
      <c r="K219" s="2"/>
      <c r="L219" s="2"/>
      <c r="M219" s="2"/>
      <c r="N219" s="2"/>
      <c r="O219" s="2"/>
      <c r="P219" s="2"/>
      <c r="Q219" s="2"/>
      <c r="R219" s="2"/>
      <c r="S219" s="2"/>
      <c r="T219" s="2"/>
      <c r="U219" s="2"/>
      <c r="V219" s="2"/>
      <c r="W219" s="2"/>
      <c r="X219" s="2"/>
    </row>
    <row r="220" spans="2:24" x14ac:dyDescent="0.25">
      <c r="C220" s="80" t="s">
        <v>55</v>
      </c>
      <c r="D220" s="80"/>
      <c r="E220" s="80"/>
      <c r="F220" s="80"/>
      <c r="G220" s="80"/>
      <c r="H220" s="80"/>
      <c r="I220" s="2"/>
      <c r="J220" s="2"/>
      <c r="K220" s="2"/>
      <c r="L220" s="2"/>
      <c r="M220" s="2"/>
      <c r="N220" s="2"/>
      <c r="O220" s="2"/>
      <c r="P220" s="2"/>
      <c r="Q220" s="2"/>
      <c r="R220" s="2"/>
      <c r="S220" s="2"/>
      <c r="T220" s="2"/>
      <c r="U220" s="2"/>
      <c r="V220" s="2"/>
      <c r="W220" s="2"/>
      <c r="X220" s="2"/>
    </row>
    <row r="221" spans="2:24" x14ac:dyDescent="0.25">
      <c r="C221" s="81" t="s">
        <v>51</v>
      </c>
      <c r="D221" s="82"/>
      <c r="E221" s="82"/>
      <c r="F221" s="82"/>
      <c r="G221" s="83"/>
      <c r="H221" s="2"/>
      <c r="I221" s="2"/>
      <c r="J221" s="2"/>
      <c r="K221" s="2"/>
      <c r="L221" s="2"/>
      <c r="M221" s="2"/>
      <c r="N221" s="2"/>
      <c r="O221" s="2"/>
      <c r="P221" s="2"/>
      <c r="Q221" s="2"/>
      <c r="R221" s="2"/>
      <c r="S221" s="2"/>
      <c r="T221" s="2"/>
      <c r="U221" s="2"/>
      <c r="V221" s="2"/>
      <c r="W221" s="2"/>
      <c r="X221" s="2"/>
    </row>
    <row r="222" spans="2:24" x14ac:dyDescent="0.25">
      <c r="C222" s="71" t="s">
        <v>52</v>
      </c>
      <c r="D222" s="75"/>
      <c r="E222" s="75"/>
      <c r="F222" s="75"/>
      <c r="G222" s="76"/>
      <c r="H222" s="2"/>
      <c r="I222" s="2"/>
      <c r="J222" s="2"/>
      <c r="K222" s="2"/>
      <c r="L222" s="2"/>
      <c r="M222" s="2"/>
      <c r="N222" s="2"/>
      <c r="O222" s="2"/>
      <c r="P222" s="2"/>
      <c r="Q222" s="2"/>
      <c r="R222" s="2"/>
      <c r="S222" s="2"/>
      <c r="T222" s="2"/>
      <c r="U222" s="2"/>
      <c r="V222" s="2"/>
      <c r="W222" s="2"/>
      <c r="X222" s="2"/>
    </row>
    <row r="223" spans="2:24" x14ac:dyDescent="0.25">
      <c r="C223" s="71" t="s">
        <v>53</v>
      </c>
      <c r="D223" s="75"/>
      <c r="E223" s="75"/>
      <c r="F223" s="75"/>
      <c r="G223" s="76"/>
      <c r="H223" s="2"/>
      <c r="I223" s="7"/>
      <c r="J223" s="2"/>
      <c r="K223" s="2"/>
      <c r="L223" s="2"/>
      <c r="M223" s="2"/>
      <c r="N223" s="2"/>
      <c r="O223" s="2"/>
      <c r="P223" s="2"/>
      <c r="Q223" s="2"/>
      <c r="R223" s="2"/>
      <c r="S223" s="2"/>
      <c r="T223" s="2"/>
      <c r="U223" s="2"/>
      <c r="V223" s="2"/>
      <c r="W223" s="2"/>
      <c r="X223" s="2"/>
    </row>
    <row r="224" spans="2:24" x14ac:dyDescent="0.25">
      <c r="C224" s="71" t="s">
        <v>54</v>
      </c>
      <c r="D224" s="75"/>
      <c r="E224" s="75"/>
      <c r="F224" s="75"/>
      <c r="G224" s="76"/>
      <c r="H224" s="2"/>
      <c r="I224" s="2"/>
      <c r="J224" s="2"/>
      <c r="K224" s="2"/>
      <c r="L224" s="2"/>
      <c r="M224" s="2"/>
      <c r="N224" s="2"/>
      <c r="O224" s="2"/>
      <c r="P224" s="2"/>
      <c r="Q224" s="2"/>
      <c r="R224" s="2"/>
      <c r="S224" s="2"/>
      <c r="T224" s="2"/>
      <c r="U224" s="2"/>
      <c r="V224" s="2"/>
      <c r="W224" s="2"/>
      <c r="X224" s="2"/>
    </row>
    <row r="225" spans="3:24" x14ac:dyDescent="0.25">
      <c r="C225" s="71" t="s">
        <v>56</v>
      </c>
      <c r="D225" s="75"/>
      <c r="E225" s="75"/>
      <c r="F225" s="75"/>
      <c r="G225" s="76"/>
      <c r="H225" s="2"/>
      <c r="I225" s="2"/>
      <c r="J225" s="2"/>
      <c r="K225" s="2"/>
      <c r="L225" s="2"/>
      <c r="M225" s="2"/>
      <c r="N225" s="2"/>
      <c r="O225" s="2"/>
      <c r="P225" s="2"/>
      <c r="Q225" s="2"/>
      <c r="R225" s="2"/>
      <c r="S225" s="2"/>
      <c r="T225" s="2"/>
      <c r="U225" s="2"/>
      <c r="V225" s="2"/>
      <c r="W225" s="2"/>
      <c r="X225" s="2"/>
    </row>
    <row r="226" spans="3:24" x14ac:dyDescent="0.25">
      <c r="C226" s="71" t="s">
        <v>57</v>
      </c>
      <c r="D226" s="71"/>
      <c r="E226" s="71"/>
      <c r="F226" s="71"/>
      <c r="G226" s="71"/>
      <c r="H226" s="71"/>
      <c r="I226" s="72"/>
      <c r="J226" s="2"/>
      <c r="K226" s="2"/>
      <c r="L226" s="2"/>
      <c r="M226" s="2"/>
      <c r="N226" s="2"/>
      <c r="O226" s="2"/>
      <c r="P226" s="2"/>
      <c r="Q226" s="2"/>
      <c r="R226" s="2"/>
      <c r="S226" s="2"/>
      <c r="T226" s="2"/>
      <c r="U226" s="2"/>
      <c r="V226" s="2"/>
      <c r="W226" s="2"/>
      <c r="X226" s="2"/>
    </row>
    <row r="227" spans="3:24" x14ac:dyDescent="0.25">
      <c r="C227" s="73" t="s">
        <v>58</v>
      </c>
      <c r="D227" s="73"/>
      <c r="E227" s="73"/>
      <c r="F227" s="74"/>
      <c r="G227" s="2"/>
      <c r="H227" s="2"/>
      <c r="I227" s="2"/>
      <c r="J227" s="2"/>
      <c r="K227" s="2"/>
      <c r="L227" s="2"/>
      <c r="M227" s="2"/>
      <c r="N227" s="2"/>
      <c r="O227" s="2"/>
      <c r="P227" s="2"/>
      <c r="Q227" s="2"/>
      <c r="R227" s="2"/>
      <c r="S227" s="2"/>
      <c r="T227" s="2"/>
      <c r="U227" s="2"/>
      <c r="V227" s="2"/>
      <c r="W227" s="2"/>
      <c r="X227" s="2"/>
    </row>
    <row r="228" spans="3:24" x14ac:dyDescent="0.25">
      <c r="C228" s="71" t="s">
        <v>59</v>
      </c>
      <c r="D228" s="75"/>
      <c r="E228" s="75"/>
      <c r="F228" s="76"/>
      <c r="G228" s="2"/>
      <c r="H228" s="2"/>
      <c r="I228" s="2"/>
      <c r="J228" s="2"/>
      <c r="K228" s="2"/>
      <c r="L228" s="2"/>
      <c r="M228" s="2"/>
      <c r="N228" s="2"/>
      <c r="O228" s="2"/>
      <c r="P228" s="2"/>
      <c r="Q228" s="2"/>
      <c r="R228" s="2"/>
      <c r="S228" s="2"/>
      <c r="T228" s="2"/>
      <c r="U228" s="2"/>
      <c r="V228" s="2"/>
      <c r="W228" s="2"/>
      <c r="X228" s="2"/>
    </row>
    <row r="229" spans="3:24" x14ac:dyDescent="0.25">
      <c r="C229" s="71" t="s">
        <v>60</v>
      </c>
      <c r="D229" s="75"/>
      <c r="E229" s="75"/>
      <c r="F229" s="76"/>
      <c r="G229" s="2"/>
      <c r="H229" s="2"/>
      <c r="I229" s="2"/>
      <c r="J229" s="2"/>
      <c r="K229" s="2"/>
      <c r="L229" s="2"/>
      <c r="M229" s="2"/>
      <c r="N229" s="2"/>
      <c r="O229" s="2"/>
      <c r="P229" s="2"/>
      <c r="Q229" s="2"/>
      <c r="R229" s="2"/>
      <c r="S229" s="2"/>
      <c r="T229" s="2"/>
      <c r="U229" s="2"/>
      <c r="V229" s="2"/>
      <c r="W229" s="2"/>
      <c r="X229" s="2"/>
    </row>
    <row r="230" spans="3:24" x14ac:dyDescent="0.25">
      <c r="D230" s="2"/>
      <c r="E230" s="2"/>
      <c r="F230" s="2"/>
      <c r="G230" s="2"/>
      <c r="H230" s="2"/>
      <c r="I230" s="2"/>
      <c r="J230" s="2"/>
      <c r="K230" s="2"/>
      <c r="L230" s="2"/>
      <c r="M230" s="2"/>
      <c r="N230" s="2"/>
      <c r="O230" s="2"/>
      <c r="P230" s="2"/>
      <c r="Q230" s="2"/>
      <c r="R230" s="2"/>
      <c r="S230" s="2"/>
      <c r="T230" s="2"/>
      <c r="U230" s="2"/>
      <c r="V230" s="2"/>
      <c r="W230" s="2"/>
      <c r="X230" s="2"/>
    </row>
    <row r="231" spans="3:24" x14ac:dyDescent="0.25">
      <c r="G231" s="2"/>
    </row>
  </sheetData>
  <mergeCells count="166">
    <mergeCell ref="D209:F209"/>
    <mergeCell ref="D194:F194"/>
    <mergeCell ref="H194:J194"/>
    <mergeCell ref="C195:J195"/>
    <mergeCell ref="C226:I226"/>
    <mergeCell ref="C227:F227"/>
    <mergeCell ref="C228:F228"/>
    <mergeCell ref="C229:F229"/>
    <mergeCell ref="H7:H8"/>
    <mergeCell ref="I7:I8"/>
    <mergeCell ref="J7:J8"/>
    <mergeCell ref="D217:J217"/>
    <mergeCell ref="C220:H220"/>
    <mergeCell ref="C221:G221"/>
    <mergeCell ref="C222:G222"/>
    <mergeCell ref="C223:G223"/>
    <mergeCell ref="C224:G224"/>
    <mergeCell ref="C225:G225"/>
    <mergeCell ref="D214:F214"/>
    <mergeCell ref="H214:J214"/>
    <mergeCell ref="D215:F215"/>
    <mergeCell ref="H215:J215"/>
    <mergeCell ref="D216:F216"/>
    <mergeCell ref="H216:J216"/>
    <mergeCell ref="C205:J205"/>
    <mergeCell ref="H173:J173"/>
    <mergeCell ref="D155:F155"/>
    <mergeCell ref="H155:J155"/>
    <mergeCell ref="D156:F156"/>
    <mergeCell ref="H156:J156"/>
    <mergeCell ref="B174:B215"/>
    <mergeCell ref="C174:J174"/>
    <mergeCell ref="C175:J175"/>
    <mergeCell ref="D179:F179"/>
    <mergeCell ref="H179:J179"/>
    <mergeCell ref="C180:J180"/>
    <mergeCell ref="D184:F184"/>
    <mergeCell ref="H184:J184"/>
    <mergeCell ref="C185:J185"/>
    <mergeCell ref="D189:F189"/>
    <mergeCell ref="H189:J189"/>
    <mergeCell ref="C190:J190"/>
    <mergeCell ref="H209:J209"/>
    <mergeCell ref="C210:J210"/>
    <mergeCell ref="D199:F199"/>
    <mergeCell ref="H199:J199"/>
    <mergeCell ref="C200:J200"/>
    <mergeCell ref="D204:F204"/>
    <mergeCell ref="H204:J204"/>
    <mergeCell ref="H145:J145"/>
    <mergeCell ref="D135:F135"/>
    <mergeCell ref="H135:J135"/>
    <mergeCell ref="C136:J136"/>
    <mergeCell ref="C126:J126"/>
    <mergeCell ref="D130:F130"/>
    <mergeCell ref="H130:J130"/>
    <mergeCell ref="C131:J131"/>
    <mergeCell ref="B157:B173"/>
    <mergeCell ref="C157:J157"/>
    <mergeCell ref="C158:J158"/>
    <mergeCell ref="D162:F162"/>
    <mergeCell ref="H162:J162"/>
    <mergeCell ref="C163:J163"/>
    <mergeCell ref="D167:F167"/>
    <mergeCell ref="H167:J167"/>
    <mergeCell ref="C146:J146"/>
    <mergeCell ref="D150:F150"/>
    <mergeCell ref="H150:J150"/>
    <mergeCell ref="C151:J151"/>
    <mergeCell ref="C168:J168"/>
    <mergeCell ref="D172:F172"/>
    <mergeCell ref="H172:J172"/>
    <mergeCell ref="D173:F173"/>
    <mergeCell ref="D120:F120"/>
    <mergeCell ref="H120:J120"/>
    <mergeCell ref="C121:J121"/>
    <mergeCell ref="D125:F125"/>
    <mergeCell ref="H125:J125"/>
    <mergeCell ref="D115:F115"/>
    <mergeCell ref="H115:J115"/>
    <mergeCell ref="C116:J116"/>
    <mergeCell ref="B95:B156"/>
    <mergeCell ref="C95:J95"/>
    <mergeCell ref="C96:J96"/>
    <mergeCell ref="D100:F100"/>
    <mergeCell ref="H100:J100"/>
    <mergeCell ref="C101:J101"/>
    <mergeCell ref="D105:F105"/>
    <mergeCell ref="H105:J105"/>
    <mergeCell ref="C106:J106"/>
    <mergeCell ref="D110:F110"/>
    <mergeCell ref="H110:J110"/>
    <mergeCell ref="C111:J111"/>
    <mergeCell ref="D140:F140"/>
    <mergeCell ref="H140:J140"/>
    <mergeCell ref="C141:J141"/>
    <mergeCell ref="D145:F145"/>
    <mergeCell ref="B78:B94"/>
    <mergeCell ref="C78:J78"/>
    <mergeCell ref="C79:J79"/>
    <mergeCell ref="D83:F83"/>
    <mergeCell ref="H83:J83"/>
    <mergeCell ref="C84:J84"/>
    <mergeCell ref="D88:F88"/>
    <mergeCell ref="H88:J88"/>
    <mergeCell ref="C67:J67"/>
    <mergeCell ref="D71:F71"/>
    <mergeCell ref="H71:J71"/>
    <mergeCell ref="C72:J72"/>
    <mergeCell ref="B41:B77"/>
    <mergeCell ref="C89:J89"/>
    <mergeCell ref="D93:F93"/>
    <mergeCell ref="H93:J93"/>
    <mergeCell ref="D94:F94"/>
    <mergeCell ref="H94:J94"/>
    <mergeCell ref="D76:F76"/>
    <mergeCell ref="H76:J76"/>
    <mergeCell ref="D77:F77"/>
    <mergeCell ref="H77:J77"/>
    <mergeCell ref="D61:F61"/>
    <mergeCell ref="H61:J61"/>
    <mergeCell ref="C62:J62"/>
    <mergeCell ref="D66:F66"/>
    <mergeCell ref="H66:J66"/>
    <mergeCell ref="D56:F56"/>
    <mergeCell ref="H56:J56"/>
    <mergeCell ref="C57:J57"/>
    <mergeCell ref="D39:F39"/>
    <mergeCell ref="H39:J39"/>
    <mergeCell ref="D40:F40"/>
    <mergeCell ref="H40:J40"/>
    <mergeCell ref="C41:J41"/>
    <mergeCell ref="C42:J42"/>
    <mergeCell ref="D46:F46"/>
    <mergeCell ref="H46:J46"/>
    <mergeCell ref="C47:J47"/>
    <mergeCell ref="D51:F51"/>
    <mergeCell ref="H51:J51"/>
    <mergeCell ref="C52:J52"/>
    <mergeCell ref="B1:J1"/>
    <mergeCell ref="D34:F34"/>
    <mergeCell ref="H34:J34"/>
    <mergeCell ref="C35:J35"/>
    <mergeCell ref="C25:J25"/>
    <mergeCell ref="D29:F29"/>
    <mergeCell ref="H29:J29"/>
    <mergeCell ref="C30:J30"/>
    <mergeCell ref="D19:F19"/>
    <mergeCell ref="H19:J19"/>
    <mergeCell ref="C20:J20"/>
    <mergeCell ref="D24:F24"/>
    <mergeCell ref="H24:J24"/>
    <mergeCell ref="C5:C8"/>
    <mergeCell ref="G5:G8"/>
    <mergeCell ref="B5:B7"/>
    <mergeCell ref="D5:F5"/>
    <mergeCell ref="H5:J5"/>
    <mergeCell ref="D7:D8"/>
    <mergeCell ref="E7:E8"/>
    <mergeCell ref="F7:F8"/>
    <mergeCell ref="B8:B40"/>
    <mergeCell ref="C9:J9"/>
    <mergeCell ref="C10:J10"/>
    <mergeCell ref="D14:F14"/>
    <mergeCell ref="H14:J14"/>
    <mergeCell ref="C15:J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Лейсан</dc:creator>
  <cp:lastModifiedBy>user</cp:lastModifiedBy>
  <dcterms:created xsi:type="dcterms:W3CDTF">2015-06-05T18:19:34Z</dcterms:created>
  <dcterms:modified xsi:type="dcterms:W3CDTF">2023-02-13T12:56:26Z</dcterms:modified>
</cp:coreProperties>
</file>