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firstSheet="8" activeTab="10"/>
  </bookViews>
  <sheets>
    <sheet name="содержательный аспект 4-5 СГ" sheetId="14" r:id="rId1"/>
    <sheet name="содержательный аспект 4-5 КГ" sheetId="1" r:id="rId2"/>
    <sheet name="коммуникативный аспект СГ" sheetId="13" r:id="rId3"/>
    <sheet name="коммуникативный аспект КГ" sheetId="6" r:id="rId4"/>
    <sheet name="управленческий аспект СГ" sheetId="7" r:id="rId5"/>
    <sheet name="управленческий аспект КГ" sheetId="12" r:id="rId6"/>
    <sheet name="психологический аспект СГ" sheetId="11" r:id="rId7"/>
    <sheet name="психологический аспект КГ" sheetId="8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calcPr calcId="152511"/>
</workbook>
</file>

<file path=xl/calcChain.xml><?xml version="1.0" encoding="utf-8"?>
<calcChain xmlns="http://schemas.openxmlformats.org/spreadsheetml/2006/main">
  <c r="AD5" i="10" l="1"/>
  <c r="AD6" i="10"/>
  <c r="AD7" i="10"/>
  <c r="AD8" i="10"/>
  <c r="AD9" i="10"/>
  <c r="AD10" i="10"/>
  <c r="AD11" i="10"/>
  <c r="AD12" i="10"/>
  <c r="AD13" i="10"/>
  <c r="AD14" i="10"/>
  <c r="AD15" i="10"/>
  <c r="AD5" i="8"/>
  <c r="AD6" i="8"/>
  <c r="AD7" i="8"/>
  <c r="AD9" i="8"/>
  <c r="AD10" i="8"/>
  <c r="AD11" i="8"/>
  <c r="AD12" i="8"/>
  <c r="AD14" i="8"/>
  <c r="AD15" i="8"/>
  <c r="AD16" i="8"/>
  <c r="AD17" i="8"/>
  <c r="AD19" i="8"/>
  <c r="AD20" i="8"/>
  <c r="AD21" i="8"/>
  <c r="AD5" i="12"/>
  <c r="AD6" i="12"/>
  <c r="AD7" i="12"/>
  <c r="AD8" i="12"/>
  <c r="AD9" i="12"/>
  <c r="AD10" i="12"/>
  <c r="AD11" i="12"/>
  <c r="AD12" i="12"/>
  <c r="AD13" i="12"/>
  <c r="AD14" i="12"/>
  <c r="AD15" i="12"/>
  <c r="AD16" i="12"/>
  <c r="AD17" i="12"/>
  <c r="AD18" i="12"/>
  <c r="AD19" i="12"/>
  <c r="AD5" i="6"/>
  <c r="AD6" i="6"/>
  <c r="AD7" i="6"/>
  <c r="AD8" i="6"/>
  <c r="AD9" i="6"/>
  <c r="AD10" i="6"/>
  <c r="AD11" i="6"/>
  <c r="AD13" i="6"/>
  <c r="AD14" i="6"/>
  <c r="AD15" i="6"/>
  <c r="AD16" i="6"/>
  <c r="AD17" i="6"/>
  <c r="AD18" i="6"/>
  <c r="AD19" i="6"/>
  <c r="AD20" i="6"/>
  <c r="AD22" i="6"/>
  <c r="AD23" i="6"/>
  <c r="AD24" i="6"/>
  <c r="AD26" i="6"/>
  <c r="AD27" i="6"/>
  <c r="AD28" i="6"/>
  <c r="AD30" i="6"/>
  <c r="AD31" i="6"/>
  <c r="AD32" i="6"/>
  <c r="AD33" i="6"/>
  <c r="AD34" i="6"/>
  <c r="AD9" i="1"/>
  <c r="AD10" i="1"/>
  <c r="AD11" i="1"/>
  <c r="AD12" i="1"/>
  <c r="AD13" i="1"/>
  <c r="AD14" i="1"/>
  <c r="AD5" i="1"/>
  <c r="AD6" i="1"/>
  <c r="AD7" i="1"/>
  <c r="AD8" i="1"/>
  <c r="C13" i="1"/>
  <c r="D13" i="1"/>
  <c r="D14" i="1" s="1"/>
  <c r="E13" i="1"/>
  <c r="F13" i="1"/>
  <c r="F14" i="1" s="1"/>
  <c r="G13" i="1"/>
  <c r="H13" i="1"/>
  <c r="H14" i="1" s="1"/>
  <c r="I13" i="1"/>
  <c r="J13" i="1"/>
  <c r="J14" i="1" s="1"/>
  <c r="K13" i="1"/>
  <c r="L13" i="1"/>
  <c r="L14" i="1" s="1"/>
  <c r="M13" i="1"/>
  <c r="N13" i="1"/>
  <c r="N14" i="1" s="1"/>
  <c r="O13" i="1"/>
  <c r="P13" i="1"/>
  <c r="P14" i="1" s="1"/>
  <c r="Q13" i="1"/>
  <c r="C14" i="1"/>
  <c r="E14" i="1"/>
  <c r="G14" i="1"/>
  <c r="I14" i="1"/>
  <c r="K14" i="1"/>
  <c r="M14" i="1"/>
  <c r="O14" i="1"/>
  <c r="Q14" i="1"/>
  <c r="C34" i="6"/>
  <c r="D34" i="6"/>
  <c r="D35" i="6" s="1"/>
  <c r="E34" i="6"/>
  <c r="F34" i="6"/>
  <c r="F35" i="6" s="1"/>
  <c r="G34" i="6"/>
  <c r="H34" i="6"/>
  <c r="H35" i="6" s="1"/>
  <c r="I34" i="6"/>
  <c r="J34" i="6"/>
  <c r="J35" i="6" s="1"/>
  <c r="K34" i="6"/>
  <c r="L34" i="6"/>
  <c r="L35" i="6" s="1"/>
  <c r="M34" i="6"/>
  <c r="N34" i="6"/>
  <c r="N35" i="6" s="1"/>
  <c r="O34" i="6"/>
  <c r="P34" i="6"/>
  <c r="P35" i="6" s="1"/>
  <c r="Q34" i="6"/>
  <c r="C35" i="6"/>
  <c r="E35" i="6"/>
  <c r="G35" i="6"/>
  <c r="I35" i="6"/>
  <c r="K35" i="6"/>
  <c r="M35" i="6"/>
  <c r="O35" i="6"/>
  <c r="Q35" i="6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C15" i="10"/>
  <c r="D15" i="10"/>
  <c r="D16" i="10" s="1"/>
  <c r="E15" i="10"/>
  <c r="F15" i="10"/>
  <c r="F16" i="10" s="1"/>
  <c r="G15" i="10"/>
  <c r="H15" i="10"/>
  <c r="H16" i="10" s="1"/>
  <c r="I15" i="10"/>
  <c r="J15" i="10"/>
  <c r="J16" i="10" s="1"/>
  <c r="K15" i="10"/>
  <c r="L15" i="10"/>
  <c r="L16" i="10" s="1"/>
  <c r="M15" i="10"/>
  <c r="N15" i="10"/>
  <c r="N16" i="10" s="1"/>
  <c r="O15" i="10"/>
  <c r="P15" i="10"/>
  <c r="P16" i="10" s="1"/>
  <c r="Q15" i="10"/>
  <c r="C16" i="10"/>
  <c r="E16" i="10"/>
  <c r="G16" i="10"/>
  <c r="I16" i="10"/>
  <c r="K16" i="10"/>
  <c r="M16" i="10"/>
  <c r="O16" i="10"/>
  <c r="Q16" i="10"/>
  <c r="M6" i="3" l="1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C13" i="14"/>
  <c r="C14" i="14" s="1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AD13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C34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AD34" i="13"/>
  <c r="C35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AD19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C15" i="9"/>
  <c r="C16" i="9" s="1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AD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AD21" i="11"/>
  <c r="C21" i="11"/>
  <c r="D21" i="11"/>
  <c r="E21" i="11"/>
  <c r="E22" i="11" s="1"/>
  <c r="F21" i="11"/>
  <c r="F22" i="11" s="1"/>
  <c r="G21" i="11"/>
  <c r="H21" i="11"/>
  <c r="I21" i="11"/>
  <c r="I22" i="11" s="1"/>
  <c r="J21" i="11"/>
  <c r="J22" i="11" s="1"/>
  <c r="K21" i="11"/>
  <c r="L21" i="11"/>
  <c r="M21" i="11"/>
  <c r="M22" i="11" s="1"/>
  <c r="N21" i="11"/>
  <c r="N22" i="11" s="1"/>
  <c r="O21" i="11"/>
  <c r="P21" i="11"/>
  <c r="Q21" i="11"/>
  <c r="Q22" i="11" s="1"/>
  <c r="C22" i="11"/>
  <c r="D22" i="11"/>
  <c r="G22" i="11"/>
  <c r="H22" i="11"/>
  <c r="K22" i="11"/>
  <c r="L22" i="11"/>
  <c r="O22" i="11"/>
  <c r="P22" i="11"/>
  <c r="AD5" i="9" l="1"/>
  <c r="AD6" i="9"/>
  <c r="AD7" i="9"/>
  <c r="AD8" i="9"/>
  <c r="AD9" i="9"/>
  <c r="AD10" i="9"/>
  <c r="AD11" i="9"/>
  <c r="AD12" i="9"/>
  <c r="AD13" i="9"/>
  <c r="AD14" i="9"/>
  <c r="AD5" i="11"/>
  <c r="AD6" i="11"/>
  <c r="AD7" i="11"/>
  <c r="AD9" i="11"/>
  <c r="AD10" i="11"/>
  <c r="AD11" i="11"/>
  <c r="AD12" i="11"/>
  <c r="AD14" i="11"/>
  <c r="AD15" i="11"/>
  <c r="AD16" i="11"/>
  <c r="AD17" i="11"/>
  <c r="AD19" i="11"/>
  <c r="AD20" i="11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5" i="13"/>
  <c r="AD6" i="13"/>
  <c r="AD7" i="13"/>
  <c r="AD8" i="13"/>
  <c r="AD9" i="13"/>
  <c r="AD10" i="13"/>
  <c r="AD11" i="13"/>
  <c r="AD13" i="13"/>
  <c r="AD14" i="13"/>
  <c r="AD15" i="13"/>
  <c r="AD16" i="13"/>
  <c r="AD17" i="13"/>
  <c r="AD18" i="13"/>
  <c r="AD19" i="13"/>
  <c r="AD20" i="13"/>
  <c r="AD22" i="13"/>
  <c r="AD23" i="13"/>
  <c r="AD24" i="13"/>
  <c r="AD26" i="13"/>
  <c r="AD27" i="13"/>
  <c r="AD28" i="13"/>
  <c r="AD30" i="13"/>
  <c r="AD31" i="13"/>
  <c r="AD32" i="13"/>
  <c r="AD33" i="13"/>
  <c r="AD6" i="14"/>
  <c r="AD8" i="14"/>
  <c r="AD11" i="14"/>
  <c r="AD5" i="14"/>
  <c r="AD9" i="14"/>
  <c r="AD7" i="14"/>
  <c r="AD10" i="14"/>
  <c r="AD12" i="14"/>
  <c r="C33" i="3" l="1"/>
  <c r="E33" i="3"/>
  <c r="G33" i="3"/>
  <c r="I33" i="3"/>
  <c r="K33" i="3"/>
  <c r="M33" i="3" l="1"/>
  <c r="C22" i="8"/>
  <c r="E22" i="8"/>
  <c r="F22" i="8"/>
  <c r="G22" i="8"/>
  <c r="I22" i="8"/>
  <c r="J22" i="8"/>
  <c r="K22" i="8"/>
  <c r="M22" i="8"/>
  <c r="N22" i="8"/>
  <c r="O22" i="8"/>
  <c r="Q22" i="8"/>
  <c r="D22" i="8"/>
  <c r="H22" i="8"/>
  <c r="L22" i="8"/>
  <c r="P22" i="8"/>
</calcChain>
</file>

<file path=xl/sharedStrings.xml><?xml version="1.0" encoding="utf-8"?>
<sst xmlns="http://schemas.openxmlformats.org/spreadsheetml/2006/main" count="437" uniqueCount="125">
  <si>
    <t>Когнитивные показатели развития детей по освоению социокультурных категорий</t>
  </si>
  <si>
    <t>Фамилии, имена  детей</t>
  </si>
  <si>
    <t>1.2.1, 1.2.2. Представление о дружной семье и домашнем тепле, о ценности семьи в жизни человека.</t>
  </si>
  <si>
    <t xml:space="preserve">1.2.5.Знания о домашних животных и о добром заботливом отношении к ним. </t>
  </si>
  <si>
    <t xml:space="preserve">1.2.8.Знания о словах благодарности, о чувствах, которые они вызывают. </t>
  </si>
  <si>
    <t>Средний индивидуальный балл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</si>
  <si>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</si>
  <si>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</si>
  <si>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</si>
  <si>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</si>
  <si>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r>
      <t xml:space="preserve">№ </t>
    </r>
    <r>
      <rPr>
        <b/>
        <sz val="11"/>
        <color indexed="8"/>
        <rFont val="Times New Roman"/>
        <family val="1"/>
        <charset val="204"/>
      </rPr>
      <t>темы</t>
    </r>
  </si>
  <si>
    <r>
      <t>1.2.3. Представления о родном доме как начале всех добрых путей и дорог.</t>
    </r>
    <r>
      <rPr>
        <b/>
        <sz val="11"/>
        <color indexed="8"/>
        <rFont val="Times New Roman"/>
        <family val="1"/>
        <charset val="204"/>
      </rPr>
      <t xml:space="preserve"> </t>
    </r>
  </si>
  <si>
    <r>
      <t>1.</t>
    </r>
    <r>
      <rPr>
        <sz val="11"/>
        <color indexed="8"/>
        <rFont val="Times New Roman"/>
        <family val="1"/>
        <charset val="204"/>
      </rPr>
      <t>2.4.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 родном лесе и необходимости заботливого отношения к нему; о существовании сказочного леса, «полного сказок и чудес».</t>
    </r>
  </si>
  <si>
    <r>
      <t>1.</t>
    </r>
    <r>
      <rPr>
        <sz val="11"/>
        <color indexed="8"/>
        <rFont val="Times New Roman"/>
        <family val="1"/>
        <charset val="204"/>
      </rPr>
      <t>2.6.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значении труда в жизни человека, об уважительном отношении к людям труда.</t>
    </r>
  </si>
  <si>
    <r>
      <t xml:space="preserve">  </t>
    </r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2.9.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Светлом празднике Троицы, о радости людей и природы в праздник. </t>
    </r>
  </si>
  <si>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2.7.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существовании мира сказки, о том, чему доброму учат любимые сказки.</t>
    </r>
  </si>
  <si>
    <t>ср.балл</t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</si>
  <si>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</si>
  <si>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</si>
  <si>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</si>
  <si>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</si>
  <si>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</si>
  <si>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</si>
  <si>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</si>
  <si>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</si>
  <si>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</si>
  <si>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</si>
  <si>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</si>
  <si>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</si>
  <si>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</si>
  <si>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</si>
  <si>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</si>
  <si>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</si>
  <si>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</si>
  <si>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</si>
  <si>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</si>
  <si>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</si>
  <si>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</si>
  <si>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</si>
  <si>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</si>
  <si>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</si>
  <si>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</si>
  <si>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</si>
  <si>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</si>
  <si>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</si>
  <si>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</si>
  <si>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</si>
  <si>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</si>
  <si>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</si>
  <si>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</si>
  <si>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</si>
  <si>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</si>
  <si>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</si>
  <si>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</si>
  <si>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</si>
  <si>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</si>
  <si>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</si>
  <si>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</si>
  <si>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</si>
  <si>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</si>
  <si>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</si>
  <si>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</si>
  <si>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</si>
  <si>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</si>
  <si>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</si>
  <si>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</si>
  <si>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</si>
  <si>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</si>
  <si>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</si>
  <si>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</si>
  <si>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</si>
  <si>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</si>
  <si>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</si>
  <si>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</si>
  <si>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</si>
  <si>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</si>
  <si>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</si>
  <si>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</si>
  <si>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</si>
  <si>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</si>
  <si>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</si>
  <si>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</si>
  <si>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</si>
  <si>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</si>
  <si>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</si>
  <si>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</si>
  <si>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</si>
  <si>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</si>
  <si>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</si>
  <si>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</si>
  <si>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</si>
  <si>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</si>
  <si>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</si>
  <si>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</si>
  <si>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</si>
  <si>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</si>
  <si>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</si>
  <si>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</si>
  <si>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</si>
  <si>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</si>
  <si>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</si>
  <si>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</si>
  <si>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</si>
  <si>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</si>
  <si>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</si>
  <si>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</si>
  <si>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</si>
  <si>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 xml:space="preserve">Итоговая таблица формирования основ духовно – нравственного развития детей  3,5-7 лет   в процессе  освоения  программы  «Социокультурные истоки» </t>
  </si>
  <si>
    <t xml:space="preserve">Формирование основ духовно – нравственного развития детей  3,5-7 лет   в процессе  освоения  программы  «Социокультурные истоки» </t>
  </si>
  <si>
    <t xml:space="preserve"> </t>
  </si>
  <si>
    <t>ААМ</t>
  </si>
  <si>
    <t>БВА</t>
  </si>
  <si>
    <t>ВКА</t>
  </si>
  <si>
    <t>ГАМ</t>
  </si>
  <si>
    <t>ГАР</t>
  </si>
  <si>
    <t>ЕАД</t>
  </si>
  <si>
    <t>КВК</t>
  </si>
  <si>
    <t>МАА</t>
  </si>
  <si>
    <t>МРА</t>
  </si>
  <si>
    <t>СМС</t>
  </si>
  <si>
    <t>ТОЕ</t>
  </si>
  <si>
    <t>ХВМ</t>
  </si>
  <si>
    <t>САК</t>
  </si>
  <si>
    <t>ШВР</t>
  </si>
  <si>
    <t>ШЛЮ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</si>
</sst>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0" fillId="0" borderId="0" xfId="0" applyBorder="1"/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/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top"/>
    </xf>
    <xf numFmtId="0" fontId="9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0" fillId="0" borderId="2" xfId="0" applyBorder="1"/>
    <xf numFmtId="0" fontId="12" fillId="0" borderId="2" xfId="0" applyFont="1" applyBorder="1"/>
    <xf numFmtId="0" fontId="3" fillId="0" borderId="2" xfId="0" applyFont="1" applyBorder="1"/>
    <xf numFmtId="0" fontId="8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justify" vertical="center" wrapText="1"/>
    </xf>
    <xf numFmtId="0" fontId="9" fillId="0" borderId="1" xfId="0" applyFont="1" applyBorder="1" applyAlignment="1">
      <alignment textRotation="90"/>
    </xf>
    <xf numFmtId="0" fontId="9" fillId="0" borderId="2" xfId="0" applyFont="1" applyBorder="1" applyAlignment="1">
      <alignment textRotation="90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textRotation="90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164" fontId="0" fillId="0" borderId="1" xfId="0" applyNumberFormat="1" applyBorder="1"/>
    <xf numFmtId="164" fontId="15" fillId="0" borderId="1" xfId="0" applyNumberFormat="1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 wrapText="1"/>
    </xf>
    <xf numFmtId="0" fontId="17" fillId="0" borderId="1" xfId="0" applyFont="1" applyBorder="1"/>
    <xf numFmtId="0" fontId="18" fillId="0" borderId="2" xfId="0" applyFont="1" applyBorder="1"/>
    <xf numFmtId="0" fontId="10" fillId="0" borderId="1" xfId="0" applyFont="1" applyBorder="1"/>
    <xf numFmtId="0" fontId="9" fillId="0" borderId="2" xfId="0" applyFont="1" applyBorder="1" applyAlignment="1"/>
    <xf numFmtId="0" fontId="0" fillId="0" borderId="0" xfId="0" applyFill="1" applyBorder="1"/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0" fillId="0" borderId="0" xfId="0" applyFont="1" applyAlignment="1">
      <alignment textRotation="90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vertical="center" textRotation="9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topLeftCell="A10" workbookViewId="0">
      <selection activeCell="L7" sqref="L7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14.25" customHeight="1" x14ac:dyDescent="0.25">
      <c r="A1" s="56" t="s">
        <v>108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31" ht="21" customHeight="1" x14ac:dyDescent="0.25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31" ht="17.25" customHeight="1" x14ac:dyDescent="0.25">
      <c r="A3" s="58" t="s">
        <v>10</v>
      </c>
      <c r="B3" s="59" t="s">
        <v>0</v>
      </c>
      <c r="C3" s="60" t="s">
        <v>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2"/>
    </row>
    <row r="4" spans="1:31" ht="42" customHeight="1" x14ac:dyDescent="0.25">
      <c r="A4" s="58"/>
      <c r="B4" s="59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2" t="s">
        <v>16</v>
      </c>
    </row>
    <row r="5" spans="1:31" ht="45" x14ac:dyDescent="0.25">
      <c r="A5" s="10">
        <v>1</v>
      </c>
      <c r="B5" s="11" t="s">
        <v>2</v>
      </c>
      <c r="C5" s="2">
        <v>2</v>
      </c>
      <c r="D5" s="2">
        <v>2</v>
      </c>
      <c r="E5" s="2">
        <v>1</v>
      </c>
      <c r="F5" s="2">
        <v>2</v>
      </c>
      <c r="G5" s="2">
        <v>2</v>
      </c>
      <c r="H5" s="2">
        <v>1</v>
      </c>
      <c r="I5" s="2">
        <v>1</v>
      </c>
      <c r="J5" s="2">
        <v>2</v>
      </c>
      <c r="K5" s="2">
        <v>1</v>
      </c>
      <c r="L5" s="2">
        <v>1</v>
      </c>
      <c r="M5" s="2">
        <v>2</v>
      </c>
      <c r="N5" s="2">
        <v>2</v>
      </c>
      <c r="O5" s="2">
        <v>2</v>
      </c>
      <c r="P5" s="2">
        <v>2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4">
        <f>AVERAGE(C5:AC5)</f>
        <v>1.6</v>
      </c>
    </row>
    <row r="6" spans="1:31" ht="37.5" customHeight="1" x14ac:dyDescent="0.25">
      <c r="A6" s="10">
        <v>2</v>
      </c>
      <c r="B6" s="11" t="s">
        <v>11</v>
      </c>
      <c r="C6" s="2">
        <v>1</v>
      </c>
      <c r="D6" s="2">
        <v>1</v>
      </c>
      <c r="E6" s="2">
        <v>1</v>
      </c>
      <c r="F6" s="2">
        <v>2</v>
      </c>
      <c r="G6" s="2">
        <v>1</v>
      </c>
      <c r="H6" s="2">
        <v>1</v>
      </c>
      <c r="I6" s="2">
        <v>1</v>
      </c>
      <c r="J6" s="2">
        <v>2</v>
      </c>
      <c r="K6" s="2">
        <v>1</v>
      </c>
      <c r="L6" s="2">
        <v>1</v>
      </c>
      <c r="M6" s="2">
        <v>2</v>
      </c>
      <c r="N6" s="2">
        <v>2</v>
      </c>
      <c r="O6" s="2">
        <v>2</v>
      </c>
      <c r="P6" s="2">
        <v>2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44">
        <f t="shared" ref="AD6:AD12" si="0">AVERAGE(C6:AC6)</f>
        <v>1.4</v>
      </c>
    </row>
    <row r="7" spans="1:31" ht="66.75" customHeight="1" x14ac:dyDescent="0.25">
      <c r="A7" s="10">
        <v>3</v>
      </c>
      <c r="B7" s="12" t="s">
        <v>12</v>
      </c>
      <c r="C7" s="2">
        <v>1</v>
      </c>
      <c r="D7" s="2">
        <v>1</v>
      </c>
      <c r="E7" s="2">
        <v>1</v>
      </c>
      <c r="F7" s="2">
        <v>2</v>
      </c>
      <c r="G7" s="2">
        <v>1</v>
      </c>
      <c r="H7" s="2">
        <v>1</v>
      </c>
      <c r="I7" s="2">
        <v>1</v>
      </c>
      <c r="J7" s="2">
        <v>2</v>
      </c>
      <c r="K7" s="2">
        <v>1</v>
      </c>
      <c r="L7" s="2">
        <v>1</v>
      </c>
      <c r="M7" s="2">
        <v>2</v>
      </c>
      <c r="N7" s="2">
        <v>2</v>
      </c>
      <c r="O7" s="2">
        <v>2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44">
        <f t="shared" si="0"/>
        <v>1.4</v>
      </c>
    </row>
    <row r="8" spans="1:31" ht="30" x14ac:dyDescent="0.25">
      <c r="A8" s="10">
        <v>4</v>
      </c>
      <c r="B8" s="13" t="s">
        <v>3</v>
      </c>
      <c r="C8" s="2">
        <v>2</v>
      </c>
      <c r="D8" s="2">
        <v>2</v>
      </c>
      <c r="E8" s="2">
        <v>1</v>
      </c>
      <c r="F8" s="2">
        <v>2</v>
      </c>
      <c r="G8" s="2">
        <v>2</v>
      </c>
      <c r="H8" s="2">
        <v>2</v>
      </c>
      <c r="I8" s="2">
        <v>2</v>
      </c>
      <c r="J8" s="2">
        <v>2</v>
      </c>
      <c r="K8" s="2">
        <v>1</v>
      </c>
      <c r="L8" s="2">
        <v>2</v>
      </c>
      <c r="M8" s="2">
        <v>2</v>
      </c>
      <c r="N8" s="2">
        <v>2</v>
      </c>
      <c r="O8" s="2">
        <v>2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44">
        <f t="shared" si="0"/>
        <v>1.8</v>
      </c>
    </row>
    <row r="9" spans="1:31" ht="60" x14ac:dyDescent="0.25">
      <c r="A9" s="10">
        <v>5</v>
      </c>
      <c r="B9" s="15" t="s">
        <v>13</v>
      </c>
      <c r="C9" s="2">
        <v>1</v>
      </c>
      <c r="D9" s="2">
        <v>1</v>
      </c>
      <c r="E9" s="2">
        <v>1</v>
      </c>
      <c r="F9" s="2">
        <v>2</v>
      </c>
      <c r="G9" s="2">
        <v>1</v>
      </c>
      <c r="H9" s="2">
        <v>1</v>
      </c>
      <c r="I9" s="2">
        <v>1</v>
      </c>
      <c r="J9" s="2">
        <v>2</v>
      </c>
      <c r="K9" s="2">
        <v>1</v>
      </c>
      <c r="L9" s="2">
        <v>1</v>
      </c>
      <c r="M9" s="2">
        <v>1</v>
      </c>
      <c r="N9" s="2">
        <v>2</v>
      </c>
      <c r="O9" s="2">
        <v>2</v>
      </c>
      <c r="P9" s="2">
        <v>2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44">
        <f t="shared" si="0"/>
        <v>1.3333333333333333</v>
      </c>
    </row>
    <row r="10" spans="1:31" ht="45" x14ac:dyDescent="0.25">
      <c r="A10" s="10">
        <v>6</v>
      </c>
      <c r="B10" s="14" t="s">
        <v>15</v>
      </c>
      <c r="C10" s="2">
        <v>2</v>
      </c>
      <c r="D10" s="2">
        <v>1</v>
      </c>
      <c r="E10" s="2">
        <v>1</v>
      </c>
      <c r="F10" s="2">
        <v>2</v>
      </c>
      <c r="G10" s="2">
        <v>1</v>
      </c>
      <c r="H10" s="2">
        <v>1</v>
      </c>
      <c r="I10" s="2">
        <v>1</v>
      </c>
      <c r="J10" s="2">
        <v>2</v>
      </c>
      <c r="K10" s="2">
        <v>1</v>
      </c>
      <c r="L10" s="2">
        <v>1</v>
      </c>
      <c r="M10" s="2">
        <v>2</v>
      </c>
      <c r="N10" s="2">
        <v>2</v>
      </c>
      <c r="O10" s="2">
        <v>2</v>
      </c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44">
        <f t="shared" si="0"/>
        <v>1.4666666666666666</v>
      </c>
    </row>
    <row r="11" spans="1:31" ht="30" x14ac:dyDescent="0.25">
      <c r="A11" s="10">
        <v>7</v>
      </c>
      <c r="B11" s="11" t="s">
        <v>4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2</v>
      </c>
      <c r="I11" s="2">
        <v>1</v>
      </c>
      <c r="J11" s="2">
        <v>2</v>
      </c>
      <c r="K11" s="2">
        <v>1</v>
      </c>
      <c r="L11" s="2">
        <v>1</v>
      </c>
      <c r="M11" s="2">
        <v>2</v>
      </c>
      <c r="N11" s="2">
        <v>2</v>
      </c>
      <c r="O11" s="2">
        <v>2</v>
      </c>
      <c r="P11" s="2">
        <v>2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44">
        <f t="shared" si="0"/>
        <v>1.4</v>
      </c>
    </row>
    <row r="12" spans="1:31" ht="45" x14ac:dyDescent="0.25">
      <c r="A12" s="10">
        <v>8</v>
      </c>
      <c r="B12" s="16" t="s">
        <v>14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2</v>
      </c>
      <c r="P12" s="2">
        <v>1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44">
        <f t="shared" si="0"/>
        <v>1.0666666666666667</v>
      </c>
    </row>
    <row r="13" spans="1:31" ht="15" customHeight="1" x14ac:dyDescent="0.25">
      <c r="A13" s="61" t="s">
        <v>5</v>
      </c>
      <c r="B13" s="62"/>
      <c r="C13" s="2">
        <f t="shared" ref="C13:Q13" si="1">AVERAGE(C5:C12)</f>
        <v>1.375</v>
      </c>
      <c r="D13" s="2">
        <f t="shared" si="1"/>
        <v>1.25</v>
      </c>
      <c r="E13" s="2">
        <f t="shared" si="1"/>
        <v>1</v>
      </c>
      <c r="F13" s="2">
        <f t="shared" si="1"/>
        <v>1.75</v>
      </c>
      <c r="G13" s="2">
        <f t="shared" si="1"/>
        <v>1.25</v>
      </c>
      <c r="H13" s="2">
        <f t="shared" si="1"/>
        <v>1.25</v>
      </c>
      <c r="I13" s="2">
        <f t="shared" si="1"/>
        <v>1.125</v>
      </c>
      <c r="J13" s="2">
        <f t="shared" si="1"/>
        <v>1.875</v>
      </c>
      <c r="K13" s="2">
        <f t="shared" si="1"/>
        <v>1</v>
      </c>
      <c r="L13" s="2">
        <f t="shared" si="1"/>
        <v>1.125</v>
      </c>
      <c r="M13" s="2">
        <f t="shared" si="1"/>
        <v>1.75</v>
      </c>
      <c r="N13" s="2">
        <f t="shared" si="1"/>
        <v>1.875</v>
      </c>
      <c r="O13" s="2">
        <f t="shared" si="1"/>
        <v>2</v>
      </c>
      <c r="P13" s="2">
        <f t="shared" si="1"/>
        <v>1.875</v>
      </c>
      <c r="Q13" s="2">
        <f t="shared" si="1"/>
        <v>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>
        <f>AVERAGE(AD5:AD12)</f>
        <v>1.4333333333333333</v>
      </c>
    </row>
    <row r="14" spans="1:31" x14ac:dyDescent="0.25">
      <c r="A14" s="52" t="s">
        <v>17</v>
      </c>
      <c r="B14" s="53"/>
      <c r="C14" s="19">
        <f t="shared" ref="C14:Q14" si="2">SUM(C5:C13)</f>
        <v>12.375</v>
      </c>
      <c r="D14" s="19">
        <f t="shared" si="2"/>
        <v>11.25</v>
      </c>
      <c r="E14" s="19">
        <f t="shared" si="2"/>
        <v>9</v>
      </c>
      <c r="F14" s="19">
        <f t="shared" si="2"/>
        <v>15.75</v>
      </c>
      <c r="G14" s="19">
        <f t="shared" si="2"/>
        <v>11.25</v>
      </c>
      <c r="H14" s="19">
        <f t="shared" si="2"/>
        <v>11.25</v>
      </c>
      <c r="I14" s="19">
        <f t="shared" si="2"/>
        <v>10.125</v>
      </c>
      <c r="J14" s="19">
        <f t="shared" si="2"/>
        <v>16.875</v>
      </c>
      <c r="K14" s="19">
        <f t="shared" si="2"/>
        <v>9</v>
      </c>
      <c r="L14" s="19">
        <f t="shared" si="2"/>
        <v>10.125</v>
      </c>
      <c r="M14" s="19">
        <f t="shared" si="2"/>
        <v>15.75</v>
      </c>
      <c r="N14" s="19">
        <f t="shared" si="2"/>
        <v>16.875</v>
      </c>
      <c r="O14" s="19">
        <f t="shared" si="2"/>
        <v>18</v>
      </c>
      <c r="P14" s="19">
        <f t="shared" si="2"/>
        <v>16.875</v>
      </c>
      <c r="Q14" s="19">
        <f t="shared" si="2"/>
        <v>9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45"/>
      <c r="AE14" s="19"/>
    </row>
    <row r="15" spans="1:31" ht="35.25" x14ac:dyDescent="0.25">
      <c r="A15" s="54" t="s">
        <v>49</v>
      </c>
      <c r="B15" s="55"/>
      <c r="C15" s="34" t="s">
        <v>110</v>
      </c>
      <c r="D15" s="51" t="s">
        <v>111</v>
      </c>
      <c r="E15" s="34" t="s">
        <v>112</v>
      </c>
      <c r="F15" s="34" t="s">
        <v>113</v>
      </c>
      <c r="G15" s="34" t="s">
        <v>114</v>
      </c>
      <c r="H15" s="34" t="s">
        <v>115</v>
      </c>
      <c r="I15" s="34" t="s">
        <v>116</v>
      </c>
      <c r="J15" s="34" t="s">
        <v>117</v>
      </c>
      <c r="K15" s="34" t="s">
        <v>118</v>
      </c>
      <c r="L15" s="34" t="s">
        <v>119</v>
      </c>
      <c r="M15" s="34" t="s">
        <v>120</v>
      </c>
      <c r="N15" s="34" t="s">
        <v>121</v>
      </c>
      <c r="O15" s="34" t="s">
        <v>122</v>
      </c>
      <c r="P15" s="34" t="s">
        <v>123</v>
      </c>
      <c r="Q15" s="34" t="s">
        <v>124</v>
      </c>
      <c r="R15" s="34"/>
      <c r="S15" s="34"/>
      <c r="T15" s="34"/>
      <c r="U15" s="25"/>
      <c r="V15" s="25"/>
      <c r="W15" s="25"/>
      <c r="X15" s="25"/>
      <c r="Y15" s="25"/>
      <c r="Z15" s="25"/>
      <c r="AA15" s="25"/>
      <c r="AB15" s="25"/>
      <c r="AC15" s="25"/>
      <c r="AD15" s="19"/>
    </row>
    <row r="16" spans="1:31" ht="15.75" x14ac:dyDescent="0.25">
      <c r="B16" s="7"/>
    </row>
    <row r="17" spans="2:23" ht="15.75" x14ac:dyDescent="0.25">
      <c r="B17" s="7"/>
      <c r="P17" t="s">
        <v>109</v>
      </c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4:B14"/>
    <mergeCell ref="A15:B15"/>
    <mergeCell ref="A1:AC1"/>
    <mergeCell ref="A2:AC2"/>
    <mergeCell ref="A3:A4"/>
    <mergeCell ref="B3:B4"/>
    <mergeCell ref="C3:AC3"/>
    <mergeCell ref="A13:B13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A17" workbookViewId="0">
      <selection activeCell="W11" sqref="W11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5" t="s">
        <v>93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3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4"/>
      <c r="B4" s="64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84</v>
      </c>
      <c r="C5" s="20">
        <v>3</v>
      </c>
      <c r="D5" s="20">
        <v>2</v>
      </c>
      <c r="E5" s="20">
        <v>2</v>
      </c>
      <c r="F5" s="20">
        <v>3</v>
      </c>
      <c r="G5" s="20">
        <v>3</v>
      </c>
      <c r="H5" s="20">
        <v>2</v>
      </c>
      <c r="I5" s="20">
        <v>2</v>
      </c>
      <c r="J5" s="20">
        <v>3</v>
      </c>
      <c r="K5" s="20">
        <v>2</v>
      </c>
      <c r="L5" s="20">
        <v>2</v>
      </c>
      <c r="M5" s="20">
        <v>2</v>
      </c>
      <c r="N5" s="20">
        <v>2</v>
      </c>
      <c r="O5" s="20">
        <v>2</v>
      </c>
      <c r="P5" s="20">
        <v>2</v>
      </c>
      <c r="Q5" s="20">
        <v>3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">
        <f>AVERAGE(C5:AC5)</f>
        <v>2.3333333333333335</v>
      </c>
    </row>
    <row r="6" spans="1:30" ht="48" customHeight="1" x14ac:dyDescent="0.25">
      <c r="A6" s="4">
        <v>2</v>
      </c>
      <c r="B6" s="26" t="s">
        <v>85</v>
      </c>
      <c r="C6" s="20">
        <v>3</v>
      </c>
      <c r="D6" s="20">
        <v>2</v>
      </c>
      <c r="E6" s="20">
        <v>2</v>
      </c>
      <c r="F6" s="20">
        <v>2</v>
      </c>
      <c r="G6" s="20">
        <v>3</v>
      </c>
      <c r="H6" s="20">
        <v>2</v>
      </c>
      <c r="I6" s="20">
        <v>2</v>
      </c>
      <c r="J6" s="20">
        <v>3</v>
      </c>
      <c r="K6" s="20">
        <v>2</v>
      </c>
      <c r="L6" s="20">
        <v>2</v>
      </c>
      <c r="M6" s="20">
        <v>3</v>
      </c>
      <c r="N6" s="20">
        <v>3</v>
      </c>
      <c r="O6" s="20">
        <v>2</v>
      </c>
      <c r="P6" s="20">
        <v>2</v>
      </c>
      <c r="Q6" s="20">
        <v>3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">
        <f>AVERAGE(C6:AC6)</f>
        <v>2.4</v>
      </c>
    </row>
    <row r="7" spans="1:30" ht="42" customHeight="1" x14ac:dyDescent="0.25">
      <c r="A7" s="4">
        <v>3</v>
      </c>
      <c r="B7" s="26" t="s">
        <v>86</v>
      </c>
      <c r="C7" s="20">
        <v>2</v>
      </c>
      <c r="D7" s="20">
        <v>2</v>
      </c>
      <c r="E7" s="20">
        <v>2</v>
      </c>
      <c r="F7" s="20">
        <v>2</v>
      </c>
      <c r="G7" s="20">
        <v>3</v>
      </c>
      <c r="H7" s="20">
        <v>2</v>
      </c>
      <c r="I7" s="20">
        <v>2</v>
      </c>
      <c r="J7" s="20">
        <v>2</v>
      </c>
      <c r="K7" s="20">
        <v>2</v>
      </c>
      <c r="L7" s="20">
        <v>2</v>
      </c>
      <c r="M7" s="20">
        <v>1</v>
      </c>
      <c r="N7" s="20">
        <v>1</v>
      </c>
      <c r="O7" s="20">
        <v>2</v>
      </c>
      <c r="P7" s="20">
        <v>2</v>
      </c>
      <c r="Q7" s="20">
        <v>1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">
        <f>AVERAGE(C7:AC7)</f>
        <v>1.8666666666666667</v>
      </c>
    </row>
    <row r="8" spans="1:30" ht="42" customHeight="1" x14ac:dyDescent="0.25">
      <c r="A8" s="29">
        <v>4</v>
      </c>
      <c r="B8" s="26" t="s">
        <v>87</v>
      </c>
      <c r="C8" s="20">
        <v>3</v>
      </c>
      <c r="D8" s="20">
        <v>2</v>
      </c>
      <c r="E8" s="20">
        <v>2</v>
      </c>
      <c r="F8" s="20">
        <v>3</v>
      </c>
      <c r="G8" s="20">
        <v>3</v>
      </c>
      <c r="H8" s="20">
        <v>2</v>
      </c>
      <c r="I8" s="20">
        <v>2</v>
      </c>
      <c r="J8" s="20">
        <v>3</v>
      </c>
      <c r="K8" s="20">
        <v>3</v>
      </c>
      <c r="L8" s="20">
        <v>2</v>
      </c>
      <c r="M8" s="20">
        <v>3</v>
      </c>
      <c r="N8" s="20">
        <v>3</v>
      </c>
      <c r="O8" s="20">
        <v>2</v>
      </c>
      <c r="P8" s="20">
        <v>2</v>
      </c>
      <c r="Q8" s="20">
        <v>3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">
        <f>AVERAGE(C8:AC8)</f>
        <v>2.5333333333333332</v>
      </c>
    </row>
    <row r="9" spans="1:30" ht="25.5" x14ac:dyDescent="0.25">
      <c r="A9" s="4">
        <v>5</v>
      </c>
      <c r="B9" s="26" t="s">
        <v>88</v>
      </c>
      <c r="C9" s="20">
        <v>2</v>
      </c>
      <c r="D9" s="20">
        <v>1</v>
      </c>
      <c r="E9" s="20">
        <v>1</v>
      </c>
      <c r="F9" s="20">
        <v>3</v>
      </c>
      <c r="G9" s="20">
        <v>3</v>
      </c>
      <c r="H9" s="20">
        <v>2</v>
      </c>
      <c r="I9" s="20">
        <v>1</v>
      </c>
      <c r="J9" s="20">
        <v>3</v>
      </c>
      <c r="K9" s="20">
        <v>1</v>
      </c>
      <c r="L9" s="20">
        <v>1</v>
      </c>
      <c r="M9" s="20">
        <v>3</v>
      </c>
      <c r="N9" s="20">
        <v>3</v>
      </c>
      <c r="O9" s="20">
        <v>3</v>
      </c>
      <c r="P9" s="20">
        <v>2</v>
      </c>
      <c r="Q9" s="20">
        <v>2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">
        <f>AVERAGE(C9:AC9)</f>
        <v>2.0666666666666669</v>
      </c>
    </row>
    <row r="10" spans="1:30" ht="40.5" customHeight="1" x14ac:dyDescent="0.25">
      <c r="A10" s="4">
        <v>6</v>
      </c>
      <c r="B10" s="21" t="s">
        <v>89</v>
      </c>
      <c r="C10" s="20">
        <v>2</v>
      </c>
      <c r="D10" s="20">
        <v>1</v>
      </c>
      <c r="E10" s="20">
        <v>1</v>
      </c>
      <c r="F10" s="20">
        <v>1</v>
      </c>
      <c r="G10" s="20">
        <v>2</v>
      </c>
      <c r="H10" s="20">
        <v>2</v>
      </c>
      <c r="I10" s="20">
        <v>1</v>
      </c>
      <c r="J10" s="20">
        <v>1</v>
      </c>
      <c r="K10" s="20">
        <v>1</v>
      </c>
      <c r="L10" s="20">
        <v>1</v>
      </c>
      <c r="M10" s="20">
        <v>1</v>
      </c>
      <c r="N10" s="20">
        <v>1</v>
      </c>
      <c r="O10" s="20">
        <v>1</v>
      </c>
      <c r="P10" s="20">
        <v>2</v>
      </c>
      <c r="Q10" s="20">
        <v>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">
        <f>AVERAGE(C10:AC10)</f>
        <v>1.3333333333333333</v>
      </c>
    </row>
    <row r="11" spans="1:30" ht="90" customHeight="1" x14ac:dyDescent="0.25">
      <c r="A11" s="4">
        <v>7</v>
      </c>
      <c r="B11" s="21" t="s">
        <v>90</v>
      </c>
      <c r="C11" s="20">
        <v>3</v>
      </c>
      <c r="D11" s="20">
        <v>1</v>
      </c>
      <c r="E11" s="20">
        <v>1</v>
      </c>
      <c r="F11" s="20">
        <v>2</v>
      </c>
      <c r="G11" s="20">
        <v>3</v>
      </c>
      <c r="H11" s="20">
        <v>2</v>
      </c>
      <c r="I11" s="20">
        <v>2</v>
      </c>
      <c r="J11" s="20">
        <v>3</v>
      </c>
      <c r="K11" s="20">
        <v>2</v>
      </c>
      <c r="L11" s="20">
        <v>2</v>
      </c>
      <c r="M11" s="20">
        <v>3</v>
      </c>
      <c r="N11" s="20">
        <v>2</v>
      </c>
      <c r="O11" s="20">
        <v>2</v>
      </c>
      <c r="P11" s="20">
        <v>2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">
        <f>AVERAGE(C11:AC11)</f>
        <v>2.1333333333333333</v>
      </c>
    </row>
    <row r="12" spans="1:30" ht="70.5" customHeight="1" x14ac:dyDescent="0.25">
      <c r="A12" s="35">
        <v>8</v>
      </c>
      <c r="B12" s="21" t="s">
        <v>94</v>
      </c>
      <c r="C12" s="20">
        <v>2</v>
      </c>
      <c r="D12" s="20">
        <v>1</v>
      </c>
      <c r="E12" s="20">
        <v>1</v>
      </c>
      <c r="F12" s="20">
        <v>1</v>
      </c>
      <c r="G12" s="20">
        <v>1</v>
      </c>
      <c r="H12" s="20">
        <v>2</v>
      </c>
      <c r="I12" s="20">
        <v>1</v>
      </c>
      <c r="J12" s="20">
        <v>2</v>
      </c>
      <c r="K12" s="20">
        <v>1</v>
      </c>
      <c r="L12" s="20">
        <v>1</v>
      </c>
      <c r="M12" s="20">
        <v>2</v>
      </c>
      <c r="N12" s="20">
        <v>2</v>
      </c>
      <c r="O12" s="20">
        <v>1</v>
      </c>
      <c r="P12" s="20">
        <v>2</v>
      </c>
      <c r="Q12" s="20">
        <v>1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">
        <f>AVERAGE(C12:AC12)</f>
        <v>1.4</v>
      </c>
    </row>
    <row r="13" spans="1:30" ht="117.75" customHeight="1" x14ac:dyDescent="0.25">
      <c r="A13" s="27">
        <v>9</v>
      </c>
      <c r="B13" s="26" t="s">
        <v>91</v>
      </c>
      <c r="C13" s="20">
        <v>2</v>
      </c>
      <c r="D13" s="20">
        <v>1</v>
      </c>
      <c r="E13" s="20">
        <v>1</v>
      </c>
      <c r="F13" s="20">
        <v>1</v>
      </c>
      <c r="G13" s="20">
        <v>2</v>
      </c>
      <c r="H13" s="20">
        <v>2</v>
      </c>
      <c r="I13" s="20">
        <v>1</v>
      </c>
      <c r="J13" s="20">
        <v>2</v>
      </c>
      <c r="K13" s="20">
        <v>1</v>
      </c>
      <c r="L13" s="20">
        <v>1</v>
      </c>
      <c r="M13" s="20">
        <v>2</v>
      </c>
      <c r="N13" s="20">
        <v>2</v>
      </c>
      <c r="O13" s="20">
        <v>2</v>
      </c>
      <c r="P13" s="20">
        <v>2</v>
      </c>
      <c r="Q13" s="20">
        <v>1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">
        <f>AVERAGE(C13:AC13)</f>
        <v>1.5333333333333334</v>
      </c>
    </row>
    <row r="14" spans="1:30" ht="43.5" customHeight="1" x14ac:dyDescent="0.25">
      <c r="A14" s="4">
        <v>10</v>
      </c>
      <c r="B14" s="21" t="s">
        <v>92</v>
      </c>
      <c r="C14" s="20">
        <v>3</v>
      </c>
      <c r="D14" s="20">
        <v>2</v>
      </c>
      <c r="E14" s="20">
        <v>2</v>
      </c>
      <c r="F14" s="20">
        <v>3</v>
      </c>
      <c r="G14" s="20">
        <v>2</v>
      </c>
      <c r="H14" s="20">
        <v>3</v>
      </c>
      <c r="I14" s="20">
        <v>3</v>
      </c>
      <c r="J14" s="20">
        <v>3</v>
      </c>
      <c r="K14" s="20">
        <v>2</v>
      </c>
      <c r="L14" s="20">
        <v>2</v>
      </c>
      <c r="M14" s="20">
        <v>2</v>
      </c>
      <c r="N14" s="20">
        <v>2</v>
      </c>
      <c r="O14" s="20">
        <v>3</v>
      </c>
      <c r="P14" s="20">
        <v>3</v>
      </c>
      <c r="Q14" s="20">
        <v>2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">
        <f>AVERAGE(C14:AC14)</f>
        <v>2.4666666666666668</v>
      </c>
    </row>
    <row r="15" spans="1:30" ht="21.75" customHeight="1" x14ac:dyDescent="0.25">
      <c r="A15" s="66" t="s">
        <v>7</v>
      </c>
      <c r="B15" s="66"/>
      <c r="C15" s="20">
        <f>AVERAGE(C5:C14)</f>
        <v>2.5</v>
      </c>
      <c r="D15" s="4">
        <f>AVERAGE(D5:D14)</f>
        <v>1.5</v>
      </c>
      <c r="E15" s="4">
        <f>AVERAGE(E5:E14)</f>
        <v>1.5</v>
      </c>
      <c r="F15" s="4">
        <f>AVERAGE(F5:F14)</f>
        <v>2.1</v>
      </c>
      <c r="G15" s="4">
        <f>AVERAGE(G5:G14)</f>
        <v>2.5</v>
      </c>
      <c r="H15" s="4">
        <f>AVERAGE(H5:H14)</f>
        <v>2.1</v>
      </c>
      <c r="I15" s="4">
        <f>AVERAGE(I5:I14)</f>
        <v>1.7</v>
      </c>
      <c r="J15" s="4">
        <f>AVERAGE(J5:J14)</f>
        <v>2.5</v>
      </c>
      <c r="K15" s="4">
        <f>AVERAGE(K5:K14)</f>
        <v>1.7</v>
      </c>
      <c r="L15" s="4">
        <f>AVERAGE(L5:L14)</f>
        <v>1.6</v>
      </c>
      <c r="M15" s="4">
        <f>AVERAGE(M5:M14)</f>
        <v>2.2000000000000002</v>
      </c>
      <c r="N15" s="4">
        <f>AVERAGE(N5:N14)</f>
        <v>2.1</v>
      </c>
      <c r="O15" s="4">
        <f>AVERAGE(O5:O14)</f>
        <v>2</v>
      </c>
      <c r="P15" s="4">
        <f>AVERAGE(P5:P14)</f>
        <v>2.1</v>
      </c>
      <c r="Q15" s="4">
        <f>AVERAGE(Q5:Q14)</f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>AVERAGE(C15:AC15)</f>
        <v>2.0066666666666668</v>
      </c>
    </row>
    <row r="16" spans="1:30" x14ac:dyDescent="0.25">
      <c r="A16" s="67" t="s">
        <v>17</v>
      </c>
      <c r="B16" s="67"/>
      <c r="C16" s="18">
        <f>SUM(C5:C15)</f>
        <v>27.5</v>
      </c>
      <c r="D16" s="2">
        <f>SUM(D5:D15)</f>
        <v>16.5</v>
      </c>
      <c r="E16" s="2">
        <f>SUM(E5:E15)</f>
        <v>16.5</v>
      </c>
      <c r="F16" s="2">
        <f>SUM(F5:F15)</f>
        <v>23.1</v>
      </c>
      <c r="G16" s="2">
        <f>SUM(G5:G15)</f>
        <v>27.5</v>
      </c>
      <c r="H16" s="2">
        <f>SUM(H5:H15)</f>
        <v>23.1</v>
      </c>
      <c r="I16" s="2">
        <f>SUM(I5:I15)</f>
        <v>18.7</v>
      </c>
      <c r="J16" s="2">
        <f>SUM(J5:J15)</f>
        <v>27.5</v>
      </c>
      <c r="K16" s="2">
        <f>SUM(K5:K15)</f>
        <v>18.7</v>
      </c>
      <c r="L16" s="2">
        <f>SUM(L5:L15)</f>
        <v>17.600000000000001</v>
      </c>
      <c r="M16" s="2">
        <f>SUM(M5:M15)</f>
        <v>24.2</v>
      </c>
      <c r="N16" s="2">
        <f>SUM(N5:N15)</f>
        <v>23.1</v>
      </c>
      <c r="O16" s="2">
        <f>SUM(O5:O15)</f>
        <v>22</v>
      </c>
      <c r="P16" s="2">
        <f>SUM(P5:P15)</f>
        <v>23.1</v>
      </c>
      <c r="Q16" s="2">
        <f>SUM(Q5:Q15)</f>
        <v>22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36" customHeight="1" x14ac:dyDescent="0.25">
      <c r="A17" s="60" t="s">
        <v>49</v>
      </c>
      <c r="B17" s="60"/>
      <c r="C17" s="25" t="s">
        <v>110</v>
      </c>
      <c r="D17" s="25" t="s">
        <v>111</v>
      </c>
      <c r="E17" s="25" t="s">
        <v>112</v>
      </c>
      <c r="F17" s="25" t="s">
        <v>113</v>
      </c>
      <c r="G17" s="25" t="s">
        <v>114</v>
      </c>
      <c r="H17" s="25" t="s">
        <v>115</v>
      </c>
      <c r="I17" s="25" t="s">
        <v>116</v>
      </c>
      <c r="J17" s="25" t="s">
        <v>117</v>
      </c>
      <c r="K17" s="25" t="s">
        <v>118</v>
      </c>
      <c r="L17" s="25" t="s">
        <v>119</v>
      </c>
      <c r="M17" s="25" t="s">
        <v>120</v>
      </c>
      <c r="N17" s="25" t="s">
        <v>121</v>
      </c>
      <c r="O17" s="25" t="s">
        <v>122</v>
      </c>
      <c r="P17" s="34" t="s">
        <v>123</v>
      </c>
      <c r="Q17" s="25" t="s">
        <v>124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"/>
    </row>
    <row r="21" spans="1:30" x14ac:dyDescent="0.25">
      <c r="A21" s="5"/>
      <c r="B21" s="23"/>
      <c r="C21" s="5"/>
      <c r="D21" s="5"/>
    </row>
    <row r="22" spans="1:30" x14ac:dyDescent="0.25">
      <c r="A22" s="5"/>
      <c r="B22" s="23"/>
      <c r="C22" s="5"/>
      <c r="D22" s="5"/>
    </row>
    <row r="23" spans="1:30" x14ac:dyDescent="0.25">
      <c r="A23" s="5"/>
      <c r="B23" s="23"/>
      <c r="C23" s="5"/>
      <c r="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32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abSelected="1" topLeftCell="A10" workbookViewId="0">
      <selection activeCell="D33" sqref="D33"/>
    </sheetView>
  </sheetViews>
  <sheetFormatPr defaultRowHeight="15" x14ac:dyDescent="0.25"/>
  <cols>
    <col min="1" max="1" width="4" customWidth="1"/>
    <col min="6" max="6" width="10.42578125" customWidth="1"/>
    <col min="8" max="8" width="10.5703125" customWidth="1"/>
    <col min="10" max="10" width="13.7109375" customWidth="1"/>
    <col min="12" max="12" width="13.7109375" customWidth="1"/>
  </cols>
  <sheetData>
    <row r="1" spans="1:25" x14ac:dyDescent="0.25">
      <c r="A1" s="83" t="s">
        <v>107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2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5" ht="19.5" customHeight="1" x14ac:dyDescent="0.25">
      <c r="A3" s="85" t="s">
        <v>102</v>
      </c>
      <c r="B3" s="87" t="s">
        <v>103</v>
      </c>
      <c r="C3" s="89" t="s">
        <v>96</v>
      </c>
      <c r="D3" s="90"/>
      <c r="E3" s="90"/>
      <c r="F3" s="90"/>
      <c r="G3" s="90"/>
      <c r="H3" s="90"/>
      <c r="I3" s="90"/>
      <c r="J3" s="90"/>
      <c r="K3" s="90"/>
      <c r="L3" s="91"/>
      <c r="M3" s="79" t="s">
        <v>105</v>
      </c>
      <c r="N3" s="80"/>
    </row>
    <row r="4" spans="1:25" ht="65.25" customHeight="1" x14ac:dyDescent="0.25">
      <c r="A4" s="86"/>
      <c r="B4" s="88"/>
      <c r="C4" s="78" t="s">
        <v>97</v>
      </c>
      <c r="D4" s="78"/>
      <c r="E4" s="78" t="s">
        <v>101</v>
      </c>
      <c r="F4" s="78"/>
      <c r="G4" s="78" t="s">
        <v>98</v>
      </c>
      <c r="H4" s="78"/>
      <c r="I4" s="78" t="s">
        <v>99</v>
      </c>
      <c r="J4" s="78"/>
      <c r="K4" s="78" t="s">
        <v>100</v>
      </c>
      <c r="L4" s="78"/>
      <c r="M4" s="81"/>
      <c r="N4" s="82"/>
    </row>
    <row r="5" spans="1:25" ht="15.75" thickBot="1" x14ac:dyDescent="0.3">
      <c r="A5" s="4"/>
      <c r="B5" s="4"/>
      <c r="C5" s="22" t="s">
        <v>104</v>
      </c>
      <c r="D5" s="22" t="s">
        <v>95</v>
      </c>
      <c r="E5" s="22" t="s">
        <v>104</v>
      </c>
      <c r="F5" s="22" t="s">
        <v>95</v>
      </c>
      <c r="G5" s="22" t="s">
        <v>104</v>
      </c>
      <c r="H5" s="22" t="s">
        <v>95</v>
      </c>
      <c r="I5" s="22" t="s">
        <v>104</v>
      </c>
      <c r="J5" s="22" t="s">
        <v>95</v>
      </c>
      <c r="K5" s="22" t="s">
        <v>104</v>
      </c>
      <c r="L5" s="22" t="s">
        <v>95</v>
      </c>
      <c r="M5" s="36" t="s">
        <v>104</v>
      </c>
      <c r="N5" s="37" t="s">
        <v>95</v>
      </c>
    </row>
    <row r="6" spans="1:25" ht="16.5" thickBot="1" x14ac:dyDescent="0.3">
      <c r="A6" s="4">
        <v>1</v>
      </c>
      <c r="B6" s="49" t="s">
        <v>110</v>
      </c>
      <c r="C6" s="40">
        <v>1.4</v>
      </c>
      <c r="D6" s="40"/>
      <c r="E6" s="38">
        <v>1.9</v>
      </c>
      <c r="F6" s="38"/>
      <c r="G6" s="38">
        <v>1.8</v>
      </c>
      <c r="H6" s="38"/>
      <c r="I6" s="38">
        <v>1.6</v>
      </c>
      <c r="J6" s="38"/>
      <c r="K6" s="39">
        <v>1.6</v>
      </c>
      <c r="L6" s="39"/>
      <c r="M6" s="38">
        <f t="shared" ref="M6:M20" si="0">AVERAGE(C6:L6)</f>
        <v>1.6599999999999997</v>
      </c>
      <c r="N6" s="41"/>
      <c r="T6">
        <v>1</v>
      </c>
      <c r="U6">
        <v>1.4</v>
      </c>
      <c r="V6">
        <v>1.3</v>
      </c>
      <c r="W6">
        <v>1.3</v>
      </c>
      <c r="X6">
        <v>1.2</v>
      </c>
      <c r="Y6">
        <v>1.5</v>
      </c>
    </row>
    <row r="7" spans="1:25" ht="16.5" thickBot="1" x14ac:dyDescent="0.3">
      <c r="A7" s="4">
        <v>2</v>
      </c>
      <c r="B7" s="50" t="s">
        <v>111</v>
      </c>
      <c r="C7" s="40">
        <v>1.3</v>
      </c>
      <c r="D7" s="40"/>
      <c r="E7" s="38">
        <v>1.3</v>
      </c>
      <c r="F7" s="38"/>
      <c r="G7" s="38">
        <v>1</v>
      </c>
      <c r="H7" s="38"/>
      <c r="I7" s="38">
        <v>1.1000000000000001</v>
      </c>
      <c r="J7" s="38"/>
      <c r="K7" s="39">
        <v>1</v>
      </c>
      <c r="L7" s="39"/>
      <c r="M7" s="38">
        <f t="shared" si="0"/>
        <v>1.1400000000000001</v>
      </c>
      <c r="N7" s="41"/>
    </row>
    <row r="8" spans="1:25" ht="16.5" thickBot="1" x14ac:dyDescent="0.3">
      <c r="A8" s="4">
        <v>3</v>
      </c>
      <c r="B8" s="50" t="s">
        <v>112</v>
      </c>
      <c r="C8" s="40">
        <v>1</v>
      </c>
      <c r="D8" s="40"/>
      <c r="E8" s="38">
        <v>1.1000000000000001</v>
      </c>
      <c r="F8" s="38"/>
      <c r="G8" s="38">
        <v>1.1000000000000001</v>
      </c>
      <c r="H8" s="38"/>
      <c r="I8" s="38">
        <v>1.1000000000000001</v>
      </c>
      <c r="J8" s="38"/>
      <c r="K8" s="39">
        <v>1</v>
      </c>
      <c r="L8" s="39"/>
      <c r="M8" s="38">
        <f t="shared" si="0"/>
        <v>1.06</v>
      </c>
      <c r="N8" s="41"/>
    </row>
    <row r="9" spans="1:25" ht="16.5" thickBot="1" x14ac:dyDescent="0.3">
      <c r="A9" s="4">
        <v>4</v>
      </c>
      <c r="B9" s="50" t="s">
        <v>113</v>
      </c>
      <c r="C9" s="40">
        <v>1.8</v>
      </c>
      <c r="D9" s="40"/>
      <c r="E9" s="38">
        <v>1.6</v>
      </c>
      <c r="F9" s="38"/>
      <c r="G9" s="38">
        <v>1.4</v>
      </c>
      <c r="H9" s="38"/>
      <c r="I9" s="38">
        <v>1.5</v>
      </c>
      <c r="J9" s="38"/>
      <c r="K9" s="39">
        <v>1.4</v>
      </c>
      <c r="L9" s="39"/>
      <c r="M9" s="38">
        <f t="shared" si="0"/>
        <v>1.5400000000000003</v>
      </c>
      <c r="N9" s="41"/>
    </row>
    <row r="10" spans="1:25" ht="16.5" thickBot="1" x14ac:dyDescent="0.3">
      <c r="A10" s="4">
        <v>5</v>
      </c>
      <c r="B10" s="50" t="s">
        <v>114</v>
      </c>
      <c r="C10" s="40">
        <v>1.3</v>
      </c>
      <c r="D10" s="40"/>
      <c r="E10" s="38">
        <v>1.2</v>
      </c>
      <c r="F10" s="38"/>
      <c r="G10" s="38">
        <v>1.3</v>
      </c>
      <c r="H10" s="38"/>
      <c r="I10" s="38">
        <v>1.2</v>
      </c>
      <c r="J10" s="38"/>
      <c r="K10" s="39">
        <v>1.7</v>
      </c>
      <c r="L10" s="39"/>
      <c r="M10" s="38">
        <f t="shared" si="0"/>
        <v>1.34</v>
      </c>
      <c r="N10" s="41"/>
    </row>
    <row r="11" spans="1:25" ht="16.5" thickBot="1" x14ac:dyDescent="0.3">
      <c r="A11" s="4">
        <v>6</v>
      </c>
      <c r="B11" s="50" t="s">
        <v>115</v>
      </c>
      <c r="C11" s="40">
        <v>1.3</v>
      </c>
      <c r="D11" s="40"/>
      <c r="E11" s="38">
        <v>1.5</v>
      </c>
      <c r="F11" s="38"/>
      <c r="G11" s="38">
        <v>1.4</v>
      </c>
      <c r="H11" s="38"/>
      <c r="I11" s="38">
        <v>1.5</v>
      </c>
      <c r="J11" s="38"/>
      <c r="K11" s="39">
        <v>1.1000000000000001</v>
      </c>
      <c r="L11" s="39"/>
      <c r="M11" s="38">
        <f t="shared" si="0"/>
        <v>1.3599999999999999</v>
      </c>
      <c r="N11" s="41"/>
    </row>
    <row r="12" spans="1:25" ht="16.5" thickBot="1" x14ac:dyDescent="0.3">
      <c r="A12" s="4">
        <v>7</v>
      </c>
      <c r="B12" s="50" t="s">
        <v>116</v>
      </c>
      <c r="C12" s="40">
        <v>1.1000000000000001</v>
      </c>
      <c r="D12" s="40"/>
      <c r="E12" s="38">
        <v>1.4</v>
      </c>
      <c r="F12" s="38"/>
      <c r="G12" s="38">
        <v>1.4</v>
      </c>
      <c r="H12" s="38"/>
      <c r="I12" s="38">
        <v>1.2</v>
      </c>
      <c r="J12" s="38"/>
      <c r="K12" s="39">
        <v>1.1000000000000001</v>
      </c>
      <c r="L12" s="39"/>
      <c r="M12" s="38">
        <f t="shared" si="0"/>
        <v>1.2399999999999998</v>
      </c>
      <c r="N12" s="41"/>
    </row>
    <row r="13" spans="1:25" ht="16.5" thickBot="1" x14ac:dyDescent="0.3">
      <c r="A13" s="4">
        <v>8</v>
      </c>
      <c r="B13" s="50" t="s">
        <v>117</v>
      </c>
      <c r="C13" s="40">
        <v>1.9</v>
      </c>
      <c r="D13" s="40"/>
      <c r="E13" s="38">
        <v>1.8</v>
      </c>
      <c r="F13" s="38"/>
      <c r="G13" s="38">
        <v>1.8</v>
      </c>
      <c r="H13" s="38"/>
      <c r="I13" s="38">
        <v>1.5</v>
      </c>
      <c r="J13" s="38"/>
      <c r="K13" s="39">
        <v>1.7</v>
      </c>
      <c r="L13" s="39"/>
      <c r="M13" s="38">
        <f t="shared" si="0"/>
        <v>1.7399999999999998</v>
      </c>
      <c r="N13" s="41"/>
    </row>
    <row r="14" spans="1:25" ht="16.5" thickBot="1" x14ac:dyDescent="0.3">
      <c r="A14" s="4">
        <v>9</v>
      </c>
      <c r="B14" s="50" t="s">
        <v>118</v>
      </c>
      <c r="C14" s="40">
        <v>1</v>
      </c>
      <c r="D14" s="40"/>
      <c r="E14" s="38">
        <v>1.1000000000000001</v>
      </c>
      <c r="F14" s="38"/>
      <c r="G14" s="38">
        <v>1</v>
      </c>
      <c r="H14" s="38"/>
      <c r="I14" s="38">
        <v>1.1000000000000001</v>
      </c>
      <c r="J14" s="38"/>
      <c r="K14" s="39">
        <v>1.1000000000000001</v>
      </c>
      <c r="L14" s="39"/>
      <c r="M14" s="38">
        <f t="shared" si="0"/>
        <v>1.06</v>
      </c>
      <c r="N14" s="41"/>
    </row>
    <row r="15" spans="1:25" ht="16.5" thickBot="1" x14ac:dyDescent="0.3">
      <c r="A15" s="4">
        <v>10</v>
      </c>
      <c r="B15" s="50" t="s">
        <v>119</v>
      </c>
      <c r="C15" s="40">
        <v>1.1000000000000001</v>
      </c>
      <c r="D15" s="40"/>
      <c r="E15" s="38">
        <v>1.2</v>
      </c>
      <c r="F15" s="38"/>
      <c r="G15" s="38">
        <v>1.1000000000000001</v>
      </c>
      <c r="H15" s="38"/>
      <c r="I15" s="38">
        <v>1.3</v>
      </c>
      <c r="J15" s="38"/>
      <c r="K15" s="39">
        <v>1</v>
      </c>
      <c r="L15" s="39"/>
      <c r="M15" s="38">
        <f t="shared" si="0"/>
        <v>1.1400000000000001</v>
      </c>
      <c r="N15" s="41"/>
    </row>
    <row r="16" spans="1:25" ht="16.5" thickBot="1" x14ac:dyDescent="0.3">
      <c r="A16" s="4">
        <v>11</v>
      </c>
      <c r="B16" s="50" t="s">
        <v>120</v>
      </c>
      <c r="C16" s="40">
        <v>1.8</v>
      </c>
      <c r="D16" s="40"/>
      <c r="E16" s="38">
        <v>1.8</v>
      </c>
      <c r="F16" s="38"/>
      <c r="G16" s="38">
        <v>1.5</v>
      </c>
      <c r="H16" s="38"/>
      <c r="I16" s="38">
        <v>1.5</v>
      </c>
      <c r="J16" s="38"/>
      <c r="K16" s="39">
        <v>1.4</v>
      </c>
      <c r="L16" s="39"/>
      <c r="M16" s="38">
        <f t="shared" si="0"/>
        <v>1.6</v>
      </c>
      <c r="N16" s="41"/>
    </row>
    <row r="17" spans="1:14" ht="16.5" thickBot="1" x14ac:dyDescent="0.3">
      <c r="A17" s="4">
        <v>12</v>
      </c>
      <c r="B17" s="50" t="s">
        <v>121</v>
      </c>
      <c r="C17" s="40">
        <v>1.9</v>
      </c>
      <c r="D17" s="40"/>
      <c r="E17" s="38">
        <v>1.7</v>
      </c>
      <c r="F17" s="38"/>
      <c r="G17" s="38">
        <v>1.7</v>
      </c>
      <c r="H17" s="38"/>
      <c r="I17" s="38">
        <v>1.6</v>
      </c>
      <c r="J17" s="38"/>
      <c r="K17" s="39">
        <v>1.3</v>
      </c>
      <c r="L17" s="39"/>
      <c r="M17" s="38">
        <f t="shared" si="0"/>
        <v>1.6400000000000001</v>
      </c>
      <c r="N17" s="41"/>
    </row>
    <row r="18" spans="1:14" ht="16.5" thickBot="1" x14ac:dyDescent="0.3">
      <c r="A18" s="4">
        <v>13</v>
      </c>
      <c r="B18" s="50" t="s">
        <v>122</v>
      </c>
      <c r="C18" s="40">
        <v>2</v>
      </c>
      <c r="D18" s="40"/>
      <c r="E18" s="38">
        <v>1.5</v>
      </c>
      <c r="F18" s="38"/>
      <c r="G18" s="38">
        <v>1.5</v>
      </c>
      <c r="H18" s="38"/>
      <c r="I18" s="38">
        <v>1.2</v>
      </c>
      <c r="J18" s="38"/>
      <c r="K18" s="39">
        <v>1.3</v>
      </c>
      <c r="L18" s="39"/>
      <c r="M18" s="38">
        <f t="shared" si="0"/>
        <v>1.5</v>
      </c>
      <c r="N18" s="41"/>
    </row>
    <row r="19" spans="1:14" ht="16.5" thickBot="1" x14ac:dyDescent="0.3">
      <c r="A19" s="4">
        <v>14</v>
      </c>
      <c r="B19" s="50" t="s">
        <v>123</v>
      </c>
      <c r="C19" s="40">
        <v>1.9</v>
      </c>
      <c r="D19" s="40"/>
      <c r="E19" s="38">
        <v>1.8</v>
      </c>
      <c r="F19" s="38"/>
      <c r="G19" s="38">
        <v>1.6</v>
      </c>
      <c r="H19" s="38"/>
      <c r="I19" s="38">
        <v>1.3</v>
      </c>
      <c r="J19" s="38"/>
      <c r="K19" s="39">
        <v>1.2</v>
      </c>
      <c r="L19" s="39"/>
      <c r="M19" s="38">
        <f t="shared" si="0"/>
        <v>1.56</v>
      </c>
      <c r="N19" s="41"/>
    </row>
    <row r="20" spans="1:14" ht="16.5" thickBot="1" x14ac:dyDescent="0.3">
      <c r="A20" s="4">
        <v>15</v>
      </c>
      <c r="B20" s="50" t="s">
        <v>124</v>
      </c>
      <c r="C20" s="40">
        <v>1</v>
      </c>
      <c r="D20" s="40"/>
      <c r="E20" s="38">
        <v>1.1000000000000001</v>
      </c>
      <c r="F20" s="38"/>
      <c r="G20" s="38">
        <v>1</v>
      </c>
      <c r="H20" s="38"/>
      <c r="I20" s="38">
        <v>1.2</v>
      </c>
      <c r="J20" s="38"/>
      <c r="K20" s="39">
        <v>1.5</v>
      </c>
      <c r="L20" s="39"/>
      <c r="M20" s="38">
        <f t="shared" si="0"/>
        <v>1.1599999999999999</v>
      </c>
      <c r="N20" s="41"/>
    </row>
    <row r="21" spans="1:14" x14ac:dyDescent="0.25">
      <c r="A21" s="4">
        <v>16</v>
      </c>
      <c r="B21" s="47"/>
      <c r="C21" s="40"/>
      <c r="D21" s="40"/>
      <c r="E21" s="38"/>
      <c r="F21" s="38"/>
      <c r="G21" s="38"/>
      <c r="H21" s="38"/>
      <c r="I21" s="38"/>
      <c r="J21" s="38"/>
      <c r="K21" s="39"/>
      <c r="L21" s="39"/>
      <c r="M21" s="38"/>
      <c r="N21" s="41"/>
    </row>
    <row r="22" spans="1:14" x14ac:dyDescent="0.25">
      <c r="A22" s="4">
        <v>17</v>
      </c>
      <c r="B22" s="4"/>
      <c r="C22" s="42"/>
      <c r="D22" s="40"/>
      <c r="E22" s="38"/>
      <c r="F22" s="38"/>
      <c r="G22" s="38"/>
      <c r="H22" s="38"/>
      <c r="I22" s="38"/>
      <c r="J22" s="38"/>
      <c r="K22" s="39"/>
      <c r="L22" s="39"/>
      <c r="M22" s="38"/>
      <c r="N22" s="41"/>
    </row>
    <row r="23" spans="1:14" x14ac:dyDescent="0.25">
      <c r="A23" s="4">
        <v>18</v>
      </c>
      <c r="B23" s="4"/>
      <c r="C23" s="42"/>
      <c r="D23" s="40"/>
      <c r="E23" s="38"/>
      <c r="F23" s="38"/>
      <c r="G23" s="38"/>
      <c r="H23" s="38"/>
      <c r="I23" s="38"/>
      <c r="J23" s="38"/>
      <c r="K23" s="39"/>
      <c r="L23" s="39"/>
      <c r="M23" s="38"/>
      <c r="N23" s="41"/>
    </row>
    <row r="24" spans="1:14" x14ac:dyDescent="0.25">
      <c r="A24" s="4">
        <v>19</v>
      </c>
      <c r="B24" s="4"/>
      <c r="C24" s="42"/>
      <c r="D24" s="40"/>
      <c r="E24" s="38"/>
      <c r="F24" s="38"/>
      <c r="G24" s="38"/>
      <c r="H24" s="38"/>
      <c r="I24" s="38"/>
      <c r="J24" s="38"/>
      <c r="K24" s="39"/>
      <c r="L24" s="39"/>
      <c r="M24" s="38"/>
      <c r="N24" s="41"/>
    </row>
    <row r="25" spans="1:14" x14ac:dyDescent="0.25">
      <c r="A25" s="4">
        <v>20</v>
      </c>
      <c r="B25" s="4"/>
      <c r="C25" s="42"/>
      <c r="D25" s="40"/>
      <c r="E25" s="38"/>
      <c r="F25" s="38"/>
      <c r="G25" s="38"/>
      <c r="H25" s="38"/>
      <c r="I25" s="38"/>
      <c r="J25" s="38"/>
      <c r="K25" s="39"/>
      <c r="L25" s="39"/>
      <c r="M25" s="38"/>
      <c r="N25" s="41"/>
    </row>
    <row r="26" spans="1:14" x14ac:dyDescent="0.25">
      <c r="A26" s="4">
        <v>21</v>
      </c>
      <c r="B26" s="4"/>
      <c r="C26" s="42"/>
      <c r="D26" s="40"/>
      <c r="E26" s="38"/>
      <c r="F26" s="38"/>
      <c r="G26" s="38"/>
      <c r="H26" s="38"/>
      <c r="I26" s="38"/>
      <c r="J26" s="38"/>
      <c r="K26" s="39"/>
      <c r="L26" s="39"/>
      <c r="M26" s="38"/>
      <c r="N26" s="41"/>
    </row>
    <row r="27" spans="1:14" ht="15.75" x14ac:dyDescent="0.25">
      <c r="A27" s="4">
        <v>22</v>
      </c>
      <c r="B27" s="4"/>
      <c r="C27" s="43"/>
      <c r="D27" s="40"/>
      <c r="E27" s="38"/>
      <c r="F27" s="38"/>
      <c r="G27" s="38"/>
      <c r="H27" s="38"/>
      <c r="I27" s="38"/>
      <c r="J27" s="38"/>
      <c r="K27" s="39"/>
      <c r="L27" s="39"/>
      <c r="M27" s="38"/>
      <c r="N27" s="41"/>
    </row>
    <row r="28" spans="1:14" ht="15.75" x14ac:dyDescent="0.25">
      <c r="A28" s="4">
        <v>23</v>
      </c>
      <c r="B28" s="4"/>
      <c r="C28" s="43"/>
      <c r="D28" s="40"/>
      <c r="E28" s="38"/>
      <c r="F28" s="38"/>
      <c r="G28" s="38"/>
      <c r="H28" s="38"/>
      <c r="I28" s="38"/>
      <c r="J28" s="38"/>
      <c r="K28" s="39"/>
      <c r="L28" s="39"/>
      <c r="M28" s="38"/>
      <c r="N28" s="41"/>
    </row>
    <row r="29" spans="1:14" ht="15.75" x14ac:dyDescent="0.25">
      <c r="A29" s="4">
        <v>24</v>
      </c>
      <c r="B29" s="4"/>
      <c r="C29" s="43"/>
      <c r="D29" s="40"/>
      <c r="E29" s="38"/>
      <c r="F29" s="38"/>
      <c r="G29" s="38"/>
      <c r="H29" s="38"/>
      <c r="I29" s="38"/>
      <c r="J29" s="38"/>
      <c r="K29" s="39"/>
      <c r="L29" s="39"/>
      <c r="M29" s="38"/>
      <c r="N29" s="41"/>
    </row>
    <row r="30" spans="1:14" ht="15.75" x14ac:dyDescent="0.25">
      <c r="A30" s="4">
        <v>25</v>
      </c>
      <c r="B30" s="4"/>
      <c r="C30" s="43"/>
      <c r="D30" s="40"/>
      <c r="E30" s="38"/>
      <c r="F30" s="38"/>
      <c r="G30" s="38"/>
      <c r="H30" s="38"/>
      <c r="I30" s="38"/>
      <c r="J30" s="38"/>
      <c r="K30" s="39"/>
      <c r="L30" s="39"/>
      <c r="M30" s="38"/>
      <c r="N30" s="41"/>
    </row>
    <row r="31" spans="1:14" ht="15.75" x14ac:dyDescent="0.25">
      <c r="A31" s="4">
        <v>26</v>
      </c>
      <c r="B31" s="4"/>
      <c r="C31" s="43"/>
      <c r="D31" s="40"/>
      <c r="E31" s="38"/>
      <c r="F31" s="38"/>
      <c r="G31" s="38"/>
      <c r="H31" s="38"/>
      <c r="I31" s="38"/>
      <c r="J31" s="38"/>
      <c r="K31" s="39"/>
      <c r="L31" s="39"/>
      <c r="M31" s="38"/>
      <c r="N31" s="41"/>
    </row>
    <row r="32" spans="1:14" x14ac:dyDescent="0.25">
      <c r="A32" s="4">
        <v>27</v>
      </c>
      <c r="B32" s="4"/>
      <c r="C32" s="40"/>
      <c r="D32" s="40"/>
      <c r="E32" s="38"/>
      <c r="F32" s="38"/>
      <c r="G32" s="38"/>
      <c r="H32" s="38"/>
      <c r="I32" s="38"/>
      <c r="J32" s="38"/>
      <c r="K32" s="39"/>
      <c r="L32" s="39"/>
      <c r="M32" s="38"/>
      <c r="N32" s="41"/>
    </row>
    <row r="33" spans="1:15" ht="44.25" customHeight="1" x14ac:dyDescent="0.25">
      <c r="A33" s="66" t="s">
        <v>106</v>
      </c>
      <c r="B33" s="66"/>
      <c r="C33" s="40">
        <f t="shared" ref="C33:M33" si="1">AVERAGE(C6:C32)</f>
        <v>1.4533333333333331</v>
      </c>
      <c r="D33" s="40"/>
      <c r="E33" s="38">
        <f t="shared" si="1"/>
        <v>1.466666666666667</v>
      </c>
      <c r="F33" s="38"/>
      <c r="G33" s="38">
        <f t="shared" si="1"/>
        <v>1.3733333333333335</v>
      </c>
      <c r="H33" s="38"/>
      <c r="I33" s="38">
        <f t="shared" si="1"/>
        <v>1.3266666666666667</v>
      </c>
      <c r="J33" s="38"/>
      <c r="K33" s="38">
        <f t="shared" si="1"/>
        <v>1.2933333333333332</v>
      </c>
      <c r="L33" s="38"/>
      <c r="M33" s="38">
        <f t="shared" si="1"/>
        <v>1.3826666666666665</v>
      </c>
      <c r="N33" s="38"/>
      <c r="O33" s="2"/>
    </row>
    <row r="34" spans="1:15" x14ac:dyDescent="0.25">
      <c r="B34" s="5"/>
    </row>
    <row r="35" spans="1:15" x14ac:dyDescent="0.25">
      <c r="B35" s="5"/>
    </row>
    <row r="36" spans="1:15" x14ac:dyDescent="0.25">
      <c r="B36" s="5"/>
    </row>
    <row r="37" spans="1:15" x14ac:dyDescent="0.25">
      <c r="B37" s="5"/>
    </row>
    <row r="38" spans="1:15" x14ac:dyDescent="0.25">
      <c r="B38" s="5"/>
    </row>
    <row r="39" spans="1:15" x14ac:dyDescent="0.25">
      <c r="B39" s="5"/>
    </row>
    <row r="40" spans="1:15" x14ac:dyDescent="0.25">
      <c r="B40" s="5"/>
    </row>
    <row r="41" spans="1:15" x14ac:dyDescent="0.25">
      <c r="B41" s="5"/>
    </row>
    <row r="42" spans="1:15" x14ac:dyDescent="0.25">
      <c r="B42" s="5"/>
    </row>
    <row r="43" spans="1:15" x14ac:dyDescent="0.25">
      <c r="B43" s="5"/>
    </row>
    <row r="44" spans="1:15" x14ac:dyDescent="0.25">
      <c r="B44" s="5"/>
    </row>
    <row r="45" spans="1:15" x14ac:dyDescent="0.25">
      <c r="B45" s="5"/>
    </row>
    <row r="46" spans="1:15" x14ac:dyDescent="0.25">
      <c r="B46" s="5"/>
    </row>
    <row r="47" spans="1:15" x14ac:dyDescent="0.25">
      <c r="B47" s="5"/>
    </row>
    <row r="48" spans="1:15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</sheetData>
  <mergeCells count="11">
    <mergeCell ref="I4:J4"/>
    <mergeCell ref="K4:L4"/>
    <mergeCell ref="M3:N4"/>
    <mergeCell ref="A1:N2"/>
    <mergeCell ref="A33:B33"/>
    <mergeCell ref="A3:A4"/>
    <mergeCell ref="B3:B4"/>
    <mergeCell ref="C3:L3"/>
    <mergeCell ref="C4:D4"/>
    <mergeCell ref="E4:F4"/>
    <mergeCell ref="G4:H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topLeftCell="B16" workbookViewId="0">
      <selection activeCell="Q11" sqref="Q11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29.25" customHeight="1" x14ac:dyDescent="0.25">
      <c r="A1" s="56" t="s">
        <v>108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31" ht="19.5" customHeight="1" x14ac:dyDescent="0.25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31" ht="17.25" customHeight="1" x14ac:dyDescent="0.25">
      <c r="A3" s="58" t="s">
        <v>10</v>
      </c>
      <c r="B3" s="59" t="s">
        <v>0</v>
      </c>
      <c r="C3" s="60" t="s">
        <v>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2"/>
    </row>
    <row r="4" spans="1:31" ht="42" customHeight="1" x14ac:dyDescent="0.25">
      <c r="A4" s="58"/>
      <c r="B4" s="59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/>
    </row>
    <row r="5" spans="1:31" ht="45" x14ac:dyDescent="0.25">
      <c r="A5" s="10">
        <v>1</v>
      </c>
      <c r="B5" s="11" t="s">
        <v>2</v>
      </c>
      <c r="C5" s="2">
        <v>3</v>
      </c>
      <c r="D5" s="2">
        <v>2</v>
      </c>
      <c r="E5" s="2">
        <v>3</v>
      </c>
      <c r="F5" s="2">
        <v>2</v>
      </c>
      <c r="G5" s="2">
        <v>3</v>
      </c>
      <c r="H5" s="2">
        <v>2</v>
      </c>
      <c r="I5" s="2">
        <v>2</v>
      </c>
      <c r="J5" s="2">
        <v>3</v>
      </c>
      <c r="K5" s="2">
        <v>2</v>
      </c>
      <c r="L5" s="2">
        <v>2</v>
      </c>
      <c r="M5" s="2">
        <v>3</v>
      </c>
      <c r="N5" s="2">
        <v>3</v>
      </c>
      <c r="O5" s="2">
        <v>3</v>
      </c>
      <c r="P5" s="2">
        <v>3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>
        <f>AVERAGE(C5:AC5)</f>
        <v>2.5333333333333332</v>
      </c>
    </row>
    <row r="6" spans="1:31" ht="37.5" customHeight="1" x14ac:dyDescent="0.25">
      <c r="A6" s="10">
        <v>2</v>
      </c>
      <c r="B6" s="11" t="s">
        <v>11</v>
      </c>
      <c r="C6" s="2">
        <v>2</v>
      </c>
      <c r="D6" s="2">
        <v>2</v>
      </c>
      <c r="E6" s="2">
        <v>2</v>
      </c>
      <c r="F6" s="2">
        <v>3</v>
      </c>
      <c r="G6" s="2">
        <v>2</v>
      </c>
      <c r="H6" s="2">
        <v>2</v>
      </c>
      <c r="I6" s="2">
        <v>2</v>
      </c>
      <c r="J6" s="2">
        <v>3</v>
      </c>
      <c r="K6" s="2">
        <v>2</v>
      </c>
      <c r="L6" s="2">
        <v>2</v>
      </c>
      <c r="M6" s="2">
        <v>3</v>
      </c>
      <c r="N6" s="2">
        <v>2</v>
      </c>
      <c r="O6" s="2">
        <v>3</v>
      </c>
      <c r="P6" s="2">
        <v>3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>
        <f>AVERAGE(C6:AC6)</f>
        <v>2.3333333333333335</v>
      </c>
    </row>
    <row r="7" spans="1:31" ht="66.75" customHeight="1" x14ac:dyDescent="0.25">
      <c r="A7" s="10">
        <v>3</v>
      </c>
      <c r="B7" s="12" t="s">
        <v>12</v>
      </c>
      <c r="C7" s="2">
        <v>2</v>
      </c>
      <c r="D7" s="2">
        <v>2</v>
      </c>
      <c r="E7" s="2">
        <v>2</v>
      </c>
      <c r="F7" s="2">
        <v>3</v>
      </c>
      <c r="G7" s="2">
        <v>2</v>
      </c>
      <c r="H7" s="2">
        <v>2</v>
      </c>
      <c r="I7" s="2">
        <v>2</v>
      </c>
      <c r="J7" s="2">
        <v>3</v>
      </c>
      <c r="K7" s="2">
        <v>2</v>
      </c>
      <c r="L7" s="2">
        <v>2</v>
      </c>
      <c r="M7" s="2">
        <v>3</v>
      </c>
      <c r="N7" s="2">
        <v>3</v>
      </c>
      <c r="O7" s="2">
        <v>2</v>
      </c>
      <c r="P7" s="2">
        <v>3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>
        <f>AVERAGE(C7:AC7)</f>
        <v>2.3333333333333335</v>
      </c>
    </row>
    <row r="8" spans="1:31" ht="30" x14ac:dyDescent="0.25">
      <c r="A8" s="10">
        <v>4</v>
      </c>
      <c r="B8" s="13" t="s">
        <v>3</v>
      </c>
      <c r="C8" s="2">
        <v>3</v>
      </c>
      <c r="D8" s="2">
        <v>3</v>
      </c>
      <c r="E8" s="2">
        <v>2</v>
      </c>
      <c r="F8" s="2">
        <v>3</v>
      </c>
      <c r="G8" s="2">
        <v>3</v>
      </c>
      <c r="H8" s="2">
        <v>3</v>
      </c>
      <c r="I8" s="2">
        <v>3</v>
      </c>
      <c r="J8" s="2">
        <v>3</v>
      </c>
      <c r="K8" s="2">
        <v>2</v>
      </c>
      <c r="L8" s="2">
        <v>3</v>
      </c>
      <c r="M8" s="2">
        <v>3</v>
      </c>
      <c r="N8" s="2">
        <v>3</v>
      </c>
      <c r="O8" s="2">
        <v>3</v>
      </c>
      <c r="P8" s="2">
        <v>3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>
        <f>AVERAGE(C8:AC8)</f>
        <v>2.8</v>
      </c>
    </row>
    <row r="9" spans="1:31" ht="60" x14ac:dyDescent="0.25">
      <c r="A9" s="10">
        <v>5</v>
      </c>
      <c r="B9" s="15" t="s">
        <v>13</v>
      </c>
      <c r="C9" s="2">
        <v>2</v>
      </c>
      <c r="D9" s="2">
        <v>2</v>
      </c>
      <c r="E9" s="2">
        <v>2</v>
      </c>
      <c r="F9" s="2">
        <v>2</v>
      </c>
      <c r="G9" s="2">
        <v>2</v>
      </c>
      <c r="H9" s="2">
        <v>1</v>
      </c>
      <c r="I9" s="2">
        <v>1</v>
      </c>
      <c r="J9" s="2">
        <v>3</v>
      </c>
      <c r="K9" s="2">
        <v>2</v>
      </c>
      <c r="L9" s="2">
        <v>2</v>
      </c>
      <c r="M9" s="2">
        <v>2</v>
      </c>
      <c r="N9" s="2">
        <v>3</v>
      </c>
      <c r="O9" s="2">
        <v>3</v>
      </c>
      <c r="P9" s="2">
        <v>2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>
        <f>AVERAGE(C9:AC9)</f>
        <v>2.0666666666666669</v>
      </c>
    </row>
    <row r="10" spans="1:31" ht="45" x14ac:dyDescent="0.25">
      <c r="A10" s="10">
        <v>6</v>
      </c>
      <c r="B10" s="14" t="s">
        <v>15</v>
      </c>
      <c r="C10" s="2">
        <v>3</v>
      </c>
      <c r="D10" s="2">
        <v>2</v>
      </c>
      <c r="E10" s="2">
        <v>2</v>
      </c>
      <c r="F10" s="2">
        <v>3</v>
      </c>
      <c r="G10" s="2">
        <v>2</v>
      </c>
      <c r="H10" s="2">
        <v>2</v>
      </c>
      <c r="I10" s="2">
        <v>2</v>
      </c>
      <c r="J10" s="2">
        <v>3</v>
      </c>
      <c r="K10" s="2">
        <v>2</v>
      </c>
      <c r="L10" s="2">
        <v>2</v>
      </c>
      <c r="M10" s="2">
        <v>3</v>
      </c>
      <c r="N10" s="2">
        <v>2</v>
      </c>
      <c r="O10" s="2">
        <v>2</v>
      </c>
      <c r="P10" s="2">
        <v>3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>
        <f>AVERAGE(C10:AC10)</f>
        <v>2.3333333333333335</v>
      </c>
    </row>
    <row r="11" spans="1:31" ht="30" x14ac:dyDescent="0.25">
      <c r="A11" s="10">
        <v>7</v>
      </c>
      <c r="B11" s="11" t="s">
        <v>4</v>
      </c>
      <c r="C11" s="2">
        <v>2</v>
      </c>
      <c r="D11" s="2">
        <v>1</v>
      </c>
      <c r="E11" s="2">
        <v>1</v>
      </c>
      <c r="F11" s="2">
        <v>1</v>
      </c>
      <c r="G11" s="2">
        <v>2</v>
      </c>
      <c r="H11" s="2">
        <v>3</v>
      </c>
      <c r="I11" s="2">
        <v>1</v>
      </c>
      <c r="J11" s="2">
        <v>3</v>
      </c>
      <c r="K11" s="2">
        <v>1</v>
      </c>
      <c r="L11" s="2">
        <v>2</v>
      </c>
      <c r="M11" s="2">
        <v>3</v>
      </c>
      <c r="N11" s="2">
        <v>2</v>
      </c>
      <c r="O11" s="2">
        <v>2</v>
      </c>
      <c r="P11" s="2">
        <v>3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>
        <f>AVERAGE(C11:AC11)</f>
        <v>1.9333333333333333</v>
      </c>
    </row>
    <row r="12" spans="1:31" ht="45" x14ac:dyDescent="0.25">
      <c r="A12" s="10">
        <v>8</v>
      </c>
      <c r="B12" s="16" t="s">
        <v>14</v>
      </c>
      <c r="C12" s="2">
        <v>1</v>
      </c>
      <c r="D12" s="2">
        <v>1</v>
      </c>
      <c r="E12" s="2">
        <v>1</v>
      </c>
      <c r="F12" s="2">
        <v>1</v>
      </c>
      <c r="G12" s="2">
        <v>2</v>
      </c>
      <c r="H12" s="2">
        <v>2</v>
      </c>
      <c r="I12" s="2">
        <v>1</v>
      </c>
      <c r="J12" s="2">
        <v>2</v>
      </c>
      <c r="K12" s="2">
        <v>1</v>
      </c>
      <c r="L12" s="2">
        <v>1</v>
      </c>
      <c r="M12" s="2">
        <v>2</v>
      </c>
      <c r="N12" s="2">
        <v>1</v>
      </c>
      <c r="O12" s="2">
        <v>2</v>
      </c>
      <c r="P12" s="2">
        <v>2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>
        <f>AVERAGE(C12:AC12)</f>
        <v>1.4</v>
      </c>
    </row>
    <row r="13" spans="1:31" ht="15" customHeight="1" x14ac:dyDescent="0.25">
      <c r="A13" s="61" t="s">
        <v>5</v>
      </c>
      <c r="B13" s="62"/>
      <c r="C13" s="2">
        <f>AVERAGE(C5:C12)</f>
        <v>2.25</v>
      </c>
      <c r="D13" s="2">
        <f>AVERAGE(D5:D12)</f>
        <v>1.875</v>
      </c>
      <c r="E13" s="2">
        <f>AVERAGE(E5:E12)</f>
        <v>1.875</v>
      </c>
      <c r="F13" s="2">
        <f>AVERAGE(F5:F12)</f>
        <v>2.25</v>
      </c>
      <c r="G13" s="2">
        <f>AVERAGE(G5:G12)</f>
        <v>2.25</v>
      </c>
      <c r="H13" s="2">
        <f>AVERAGE(H5:H12)</f>
        <v>2.125</v>
      </c>
      <c r="I13" s="2">
        <f>AVERAGE(I5:I12)</f>
        <v>1.75</v>
      </c>
      <c r="J13" s="2">
        <f>AVERAGE(J5:J12)</f>
        <v>2.875</v>
      </c>
      <c r="K13" s="2">
        <f>AVERAGE(K5:K12)</f>
        <v>1.75</v>
      </c>
      <c r="L13" s="2">
        <f>AVERAGE(L5:L12)</f>
        <v>2</v>
      </c>
      <c r="M13" s="2">
        <f>AVERAGE(M5:M12)</f>
        <v>2.75</v>
      </c>
      <c r="N13" s="2">
        <f>AVERAGE(N5:N12)</f>
        <v>2.375</v>
      </c>
      <c r="O13" s="2">
        <f>AVERAGE(O5:O12)</f>
        <v>2.5</v>
      </c>
      <c r="P13" s="2">
        <f>AVERAGE(P5:P12)</f>
        <v>2.75</v>
      </c>
      <c r="Q13" s="2">
        <f>AVERAGE(Q5:Q12)</f>
        <v>1.875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>
        <f>AVERAGE(C13:AC13)</f>
        <v>2.2166666666666668</v>
      </c>
    </row>
    <row r="14" spans="1:31" x14ac:dyDescent="0.25">
      <c r="A14" s="52" t="s">
        <v>17</v>
      </c>
      <c r="B14" s="53"/>
      <c r="C14" s="19">
        <f>SUM(C5:C13)</f>
        <v>20.25</v>
      </c>
      <c r="D14" s="19">
        <f>SUM(D5:D13)</f>
        <v>16.875</v>
      </c>
      <c r="E14" s="19">
        <f>SUM(E5:E13)</f>
        <v>16.875</v>
      </c>
      <c r="F14" s="19">
        <f>SUM(F5:F13)</f>
        <v>20.25</v>
      </c>
      <c r="G14" s="19">
        <f>SUM(G5:G13)</f>
        <v>20.25</v>
      </c>
      <c r="H14" s="19">
        <f>SUM(H5:H13)</f>
        <v>19.125</v>
      </c>
      <c r="I14" s="19">
        <f>SUM(I5:I13)</f>
        <v>15.75</v>
      </c>
      <c r="J14" s="19">
        <f>SUM(J5:J13)</f>
        <v>25.875</v>
      </c>
      <c r="K14" s="19">
        <f>SUM(K5:K13)</f>
        <v>15.75</v>
      </c>
      <c r="L14" s="19">
        <f>SUM(L5:L13)</f>
        <v>18</v>
      </c>
      <c r="M14" s="19">
        <f>SUM(M5:M13)</f>
        <v>24.75</v>
      </c>
      <c r="N14" s="19">
        <f>SUM(N5:N13)</f>
        <v>21.375</v>
      </c>
      <c r="O14" s="19">
        <f>SUM(O5:O13)</f>
        <v>22.5</v>
      </c>
      <c r="P14" s="19">
        <f>SUM(P5:P13)</f>
        <v>24.75</v>
      </c>
      <c r="Q14" s="19">
        <f>SUM(Q5:Q13)</f>
        <v>16.875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>
        <f>AVERAGE(C14:AC14)</f>
        <v>19.95</v>
      </c>
      <c r="AE14" s="19"/>
    </row>
    <row r="15" spans="1:31" ht="35.25" x14ac:dyDescent="0.25">
      <c r="A15" s="54" t="s">
        <v>49</v>
      </c>
      <c r="B15" s="55"/>
      <c r="C15" s="25" t="s">
        <v>110</v>
      </c>
      <c r="D15" s="25" t="s">
        <v>111</v>
      </c>
      <c r="E15" s="25" t="s">
        <v>112</v>
      </c>
      <c r="F15" s="25" t="s">
        <v>113</v>
      </c>
      <c r="G15" s="25" t="s">
        <v>114</v>
      </c>
      <c r="H15" s="25" t="s">
        <v>115</v>
      </c>
      <c r="I15" s="25" t="s">
        <v>116</v>
      </c>
      <c r="J15" s="25" t="s">
        <v>117</v>
      </c>
      <c r="K15" s="25" t="s">
        <v>118</v>
      </c>
      <c r="L15" s="25" t="s">
        <v>119</v>
      </c>
      <c r="M15" s="25" t="s">
        <v>120</v>
      </c>
      <c r="N15" s="25" t="s">
        <v>121</v>
      </c>
      <c r="O15" s="25" t="s">
        <v>122</v>
      </c>
      <c r="P15" s="34" t="s">
        <v>123</v>
      </c>
      <c r="Q15" s="25" t="s">
        <v>124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9"/>
    </row>
    <row r="16" spans="1:31" ht="15.75" x14ac:dyDescent="0.25">
      <c r="B16" s="7"/>
    </row>
    <row r="17" spans="2:23" ht="15.75" x14ac:dyDescent="0.25">
      <c r="B17" s="7"/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:AC1"/>
    <mergeCell ref="A3:A4"/>
    <mergeCell ref="B3:B4"/>
    <mergeCell ref="C3:AC3"/>
    <mergeCell ref="A15:B15"/>
    <mergeCell ref="A14:B14"/>
    <mergeCell ref="A13:B13"/>
    <mergeCell ref="A2:AC2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5"/>
  <sheetViews>
    <sheetView topLeftCell="A13" workbookViewId="0">
      <selection activeCell="C5" sqref="C5:Q33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  <col min="30" max="30" width="9.140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1" t="s">
        <v>80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2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5" t="s">
        <v>19</v>
      </c>
      <c r="B4" s="65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46</v>
      </c>
      <c r="C5" s="2">
        <v>2</v>
      </c>
      <c r="D5" s="2">
        <v>1</v>
      </c>
      <c r="E5" s="2">
        <v>1</v>
      </c>
      <c r="F5" s="2">
        <v>2</v>
      </c>
      <c r="G5" s="2">
        <v>1</v>
      </c>
      <c r="H5" s="2">
        <v>2</v>
      </c>
      <c r="I5" s="2">
        <v>2</v>
      </c>
      <c r="J5" s="2">
        <v>2</v>
      </c>
      <c r="K5" s="2">
        <v>1</v>
      </c>
      <c r="L5" s="2">
        <v>1</v>
      </c>
      <c r="M5" s="2">
        <v>2</v>
      </c>
      <c r="N5" s="2">
        <v>2</v>
      </c>
      <c r="O5" s="2">
        <v>2</v>
      </c>
      <c r="P5" s="2">
        <v>2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>
        <f t="shared" ref="AD5:AD33" si="0">AVERAGE(C5:AC5)</f>
        <v>1.6</v>
      </c>
    </row>
    <row r="6" spans="1:30" ht="33" customHeight="1" x14ac:dyDescent="0.25">
      <c r="A6" s="4">
        <v>2</v>
      </c>
      <c r="B6" s="26" t="s">
        <v>47</v>
      </c>
      <c r="C6" s="2">
        <v>2</v>
      </c>
      <c r="D6" s="2">
        <v>2</v>
      </c>
      <c r="E6" s="2">
        <v>1</v>
      </c>
      <c r="F6" s="2">
        <v>2</v>
      </c>
      <c r="G6" s="2">
        <v>1</v>
      </c>
      <c r="H6" s="2">
        <v>2</v>
      </c>
      <c r="I6" s="2">
        <v>1</v>
      </c>
      <c r="J6" s="2">
        <v>2</v>
      </c>
      <c r="K6" s="2">
        <v>1</v>
      </c>
      <c r="L6" s="2">
        <v>1</v>
      </c>
      <c r="M6" s="2">
        <v>2</v>
      </c>
      <c r="N6" s="2">
        <v>2</v>
      </c>
      <c r="O6" s="2">
        <v>2</v>
      </c>
      <c r="P6" s="2">
        <v>2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>
        <f t="shared" si="0"/>
        <v>1.6</v>
      </c>
    </row>
    <row r="7" spans="1:30" ht="27.75" customHeight="1" x14ac:dyDescent="0.25">
      <c r="A7" s="4">
        <v>3</v>
      </c>
      <c r="B7" s="26" t="s">
        <v>20</v>
      </c>
      <c r="C7" s="2">
        <v>2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2</v>
      </c>
      <c r="K7" s="2">
        <v>1</v>
      </c>
      <c r="L7" s="2">
        <v>1</v>
      </c>
      <c r="M7" s="2">
        <v>2</v>
      </c>
      <c r="N7" s="2">
        <v>2</v>
      </c>
      <c r="O7" s="2">
        <v>1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>
        <f t="shared" si="0"/>
        <v>1.3333333333333333</v>
      </c>
    </row>
    <row r="8" spans="1:30" ht="31.5" customHeight="1" x14ac:dyDescent="0.25">
      <c r="A8" s="4">
        <v>4</v>
      </c>
      <c r="B8" s="26" t="s">
        <v>21</v>
      </c>
      <c r="C8" s="2">
        <v>2</v>
      </c>
      <c r="D8" s="2">
        <v>1</v>
      </c>
      <c r="E8" s="2">
        <v>1</v>
      </c>
      <c r="F8" s="2">
        <v>2</v>
      </c>
      <c r="G8" s="2">
        <v>1</v>
      </c>
      <c r="H8" s="2">
        <v>2</v>
      </c>
      <c r="I8" s="2">
        <v>1</v>
      </c>
      <c r="J8" s="2">
        <v>2</v>
      </c>
      <c r="K8" s="2">
        <v>1</v>
      </c>
      <c r="L8" s="2">
        <v>1</v>
      </c>
      <c r="M8" s="2">
        <v>1</v>
      </c>
      <c r="N8" s="2">
        <v>2</v>
      </c>
      <c r="O8" s="2">
        <v>1</v>
      </c>
      <c r="P8" s="2">
        <v>1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>
        <f t="shared" si="0"/>
        <v>1.3333333333333333</v>
      </c>
    </row>
    <row r="9" spans="1:30" ht="25.5" x14ac:dyDescent="0.25">
      <c r="A9" s="4">
        <v>5</v>
      </c>
      <c r="B9" s="21" t="s">
        <v>22</v>
      </c>
      <c r="C9" s="2">
        <v>2</v>
      </c>
      <c r="D9" s="2">
        <v>2</v>
      </c>
      <c r="E9" s="2">
        <v>1</v>
      </c>
      <c r="F9" s="2">
        <v>2</v>
      </c>
      <c r="G9" s="2">
        <v>1</v>
      </c>
      <c r="H9" s="2">
        <v>2</v>
      </c>
      <c r="I9" s="2">
        <v>2</v>
      </c>
      <c r="J9" s="2">
        <v>2</v>
      </c>
      <c r="K9" s="2">
        <v>1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>
        <f t="shared" si="0"/>
        <v>1.7333333333333334</v>
      </c>
    </row>
    <row r="10" spans="1:30" ht="38.25" customHeight="1" x14ac:dyDescent="0.25">
      <c r="A10" s="4">
        <v>6</v>
      </c>
      <c r="B10" s="21" t="s">
        <v>23</v>
      </c>
      <c r="C10" s="2">
        <v>2</v>
      </c>
      <c r="D10" s="2">
        <v>1</v>
      </c>
      <c r="E10" s="2">
        <v>1</v>
      </c>
      <c r="F10" s="2">
        <v>2</v>
      </c>
      <c r="G10" s="2">
        <v>1</v>
      </c>
      <c r="H10" s="2">
        <v>2</v>
      </c>
      <c r="I10" s="2">
        <v>2</v>
      </c>
      <c r="J10" s="2">
        <v>2</v>
      </c>
      <c r="K10" s="2">
        <v>1</v>
      </c>
      <c r="L10" s="2">
        <v>1</v>
      </c>
      <c r="M10" s="2">
        <v>1</v>
      </c>
      <c r="N10" s="2">
        <v>2</v>
      </c>
      <c r="O10" s="2">
        <v>2</v>
      </c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>
        <f t="shared" si="0"/>
        <v>1.5333333333333334</v>
      </c>
    </row>
    <row r="11" spans="1:30" ht="44.25" customHeight="1" x14ac:dyDescent="0.25">
      <c r="A11" s="4">
        <v>7</v>
      </c>
      <c r="B11" s="21" t="s">
        <v>24</v>
      </c>
      <c r="C11" s="2">
        <v>2</v>
      </c>
      <c r="D11" s="2">
        <v>1</v>
      </c>
      <c r="E11" s="2">
        <v>1</v>
      </c>
      <c r="F11" s="2">
        <v>1</v>
      </c>
      <c r="G11" s="2">
        <v>1</v>
      </c>
      <c r="H11" s="2">
        <v>2</v>
      </c>
      <c r="I11" s="2">
        <v>1</v>
      </c>
      <c r="J11" s="2">
        <v>2</v>
      </c>
      <c r="K11" s="2">
        <v>1</v>
      </c>
      <c r="L11" s="2">
        <v>1</v>
      </c>
      <c r="M11" s="2">
        <v>2</v>
      </c>
      <c r="N11" s="2">
        <v>2</v>
      </c>
      <c r="O11" s="2">
        <v>2</v>
      </c>
      <c r="P11" s="2">
        <v>2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>
        <f t="shared" si="0"/>
        <v>1.4666666666666666</v>
      </c>
    </row>
    <row r="12" spans="1:30" ht="24.75" customHeight="1" x14ac:dyDescent="0.25">
      <c r="A12" s="65" t="s">
        <v>25</v>
      </c>
      <c r="B12" s="6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6"/>
    </row>
    <row r="13" spans="1:30" ht="38.25" x14ac:dyDescent="0.25">
      <c r="A13" s="4">
        <v>8</v>
      </c>
      <c r="B13" s="26" t="s">
        <v>26</v>
      </c>
      <c r="C13" s="2">
        <v>2</v>
      </c>
      <c r="D13" s="2">
        <v>1</v>
      </c>
      <c r="E13" s="2">
        <v>1</v>
      </c>
      <c r="F13" s="2">
        <v>2</v>
      </c>
      <c r="G13" s="2">
        <v>1</v>
      </c>
      <c r="H13" s="2">
        <v>2</v>
      </c>
      <c r="I13" s="2">
        <v>1</v>
      </c>
      <c r="J13" s="2">
        <v>2</v>
      </c>
      <c r="K13" s="2">
        <v>1</v>
      </c>
      <c r="L13" s="2">
        <v>1</v>
      </c>
      <c r="M13" s="2">
        <v>2</v>
      </c>
      <c r="N13" s="2">
        <v>2</v>
      </c>
      <c r="O13" s="2">
        <v>2</v>
      </c>
      <c r="P13" s="2">
        <v>2</v>
      </c>
      <c r="Q13" s="2">
        <v>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>
        <f t="shared" si="0"/>
        <v>1.5333333333333334</v>
      </c>
    </row>
    <row r="14" spans="1:30" ht="44.25" customHeight="1" x14ac:dyDescent="0.25">
      <c r="A14" s="4">
        <v>9</v>
      </c>
      <c r="B14" s="26" t="s">
        <v>27</v>
      </c>
      <c r="C14" s="2">
        <v>2</v>
      </c>
      <c r="D14" s="2">
        <v>1</v>
      </c>
      <c r="E14" s="2">
        <v>1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1</v>
      </c>
      <c r="L14" s="2">
        <v>1</v>
      </c>
      <c r="M14" s="2">
        <v>2</v>
      </c>
      <c r="N14" s="2">
        <v>2</v>
      </c>
      <c r="O14" s="2">
        <v>2</v>
      </c>
      <c r="P14" s="2">
        <v>2</v>
      </c>
      <c r="Q14" s="2">
        <v>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>
        <f t="shared" si="0"/>
        <v>1.6</v>
      </c>
    </row>
    <row r="15" spans="1:30" ht="21" customHeight="1" x14ac:dyDescent="0.25">
      <c r="A15" s="4">
        <v>10</v>
      </c>
      <c r="B15" s="26" t="s">
        <v>28</v>
      </c>
      <c r="C15" s="2">
        <v>2</v>
      </c>
      <c r="D15" s="2">
        <v>1</v>
      </c>
      <c r="E15" s="2">
        <v>2</v>
      </c>
      <c r="F15" s="2">
        <v>1</v>
      </c>
      <c r="G15" s="2">
        <v>2</v>
      </c>
      <c r="H15" s="2">
        <v>1</v>
      </c>
      <c r="I15" s="2">
        <v>1</v>
      </c>
      <c r="J15" s="2">
        <v>2</v>
      </c>
      <c r="K15" s="2">
        <v>2</v>
      </c>
      <c r="L15" s="2">
        <v>1</v>
      </c>
      <c r="M15" s="2">
        <v>2</v>
      </c>
      <c r="N15" s="2">
        <v>2</v>
      </c>
      <c r="O15" s="2">
        <v>1</v>
      </c>
      <c r="P15" s="2">
        <v>2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>
        <f t="shared" si="0"/>
        <v>1.6</v>
      </c>
    </row>
    <row r="16" spans="1:30" ht="37.5" customHeight="1" x14ac:dyDescent="0.25">
      <c r="A16" s="4">
        <v>11</v>
      </c>
      <c r="B16" s="26" t="s">
        <v>29</v>
      </c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>
        <v>1</v>
      </c>
      <c r="I16" s="2">
        <v>1</v>
      </c>
      <c r="J16" s="2">
        <v>2</v>
      </c>
      <c r="K16" s="2">
        <v>1</v>
      </c>
      <c r="L16" s="2">
        <v>1</v>
      </c>
      <c r="M16" s="2">
        <v>2</v>
      </c>
      <c r="N16" s="2">
        <v>2</v>
      </c>
      <c r="O16" s="2">
        <v>2</v>
      </c>
      <c r="P16" s="2">
        <v>1</v>
      </c>
      <c r="Q16" s="2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>
        <f t="shared" si="0"/>
        <v>1.6666666666666667</v>
      </c>
    </row>
    <row r="17" spans="1:30" ht="33.75" customHeight="1" x14ac:dyDescent="0.25">
      <c r="A17" s="4">
        <v>12</v>
      </c>
      <c r="B17" s="21" t="s">
        <v>30</v>
      </c>
      <c r="C17" s="2">
        <v>2</v>
      </c>
      <c r="D17" s="2">
        <v>1</v>
      </c>
      <c r="E17" s="2">
        <v>1</v>
      </c>
      <c r="F17" s="2">
        <v>2</v>
      </c>
      <c r="G17" s="2">
        <v>1</v>
      </c>
      <c r="H17" s="2">
        <v>1</v>
      </c>
      <c r="I17" s="2">
        <v>1</v>
      </c>
      <c r="J17" s="2">
        <v>2</v>
      </c>
      <c r="K17" s="2">
        <v>1</v>
      </c>
      <c r="L17" s="2">
        <v>1</v>
      </c>
      <c r="M17" s="2">
        <v>2</v>
      </c>
      <c r="N17" s="2">
        <v>1</v>
      </c>
      <c r="O17" s="2">
        <v>1</v>
      </c>
      <c r="P17" s="2">
        <v>2</v>
      </c>
      <c r="Q17" s="2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>
        <f t="shared" si="0"/>
        <v>1.3333333333333333</v>
      </c>
    </row>
    <row r="18" spans="1:30" ht="33.75" customHeight="1" x14ac:dyDescent="0.25">
      <c r="A18" s="4">
        <v>13</v>
      </c>
      <c r="B18" s="21" t="s">
        <v>31</v>
      </c>
      <c r="C18" s="2">
        <v>2</v>
      </c>
      <c r="D18" s="2">
        <v>1</v>
      </c>
      <c r="E18" s="2">
        <v>1</v>
      </c>
      <c r="F18" s="2">
        <v>2</v>
      </c>
      <c r="G18" s="2">
        <v>2</v>
      </c>
      <c r="H18" s="2">
        <v>1</v>
      </c>
      <c r="I18" s="2">
        <v>1</v>
      </c>
      <c r="J18" s="2">
        <v>2</v>
      </c>
      <c r="K18" s="2">
        <v>1</v>
      </c>
      <c r="L18" s="2">
        <v>2</v>
      </c>
      <c r="M18" s="2">
        <v>2</v>
      </c>
      <c r="N18" s="2">
        <v>2</v>
      </c>
      <c r="O18" s="2">
        <v>2</v>
      </c>
      <c r="P18" s="2">
        <v>2</v>
      </c>
      <c r="Q18" s="2">
        <v>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>
        <f t="shared" si="0"/>
        <v>1.6</v>
      </c>
    </row>
    <row r="19" spans="1:30" ht="33.75" customHeight="1" x14ac:dyDescent="0.25">
      <c r="A19" s="4">
        <v>14</v>
      </c>
      <c r="B19" s="21" t="s">
        <v>32</v>
      </c>
      <c r="C19" s="2">
        <v>2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2</v>
      </c>
      <c r="K19" s="2">
        <v>1</v>
      </c>
      <c r="L19" s="2">
        <v>1</v>
      </c>
      <c r="M19" s="2">
        <v>2</v>
      </c>
      <c r="N19" s="2">
        <v>2</v>
      </c>
      <c r="O19" s="2">
        <v>1</v>
      </c>
      <c r="P19" s="2">
        <v>2</v>
      </c>
      <c r="Q19" s="2">
        <v>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6">
        <f t="shared" si="0"/>
        <v>1.3333333333333333</v>
      </c>
    </row>
    <row r="20" spans="1:30" ht="39.75" customHeight="1" x14ac:dyDescent="0.25">
      <c r="A20" s="4">
        <v>15</v>
      </c>
      <c r="B20" s="21" t="s">
        <v>33</v>
      </c>
      <c r="C20" s="2">
        <v>2</v>
      </c>
      <c r="D20" s="2">
        <v>1</v>
      </c>
      <c r="E20" s="2">
        <v>1</v>
      </c>
      <c r="F20" s="2">
        <v>1</v>
      </c>
      <c r="G20" s="2">
        <v>2</v>
      </c>
      <c r="H20" s="2">
        <v>1</v>
      </c>
      <c r="I20" s="2">
        <v>1</v>
      </c>
      <c r="J20" s="2">
        <v>2</v>
      </c>
      <c r="K20" s="2">
        <v>2</v>
      </c>
      <c r="L20" s="2">
        <v>1</v>
      </c>
      <c r="M20" s="2">
        <v>2</v>
      </c>
      <c r="N20" s="2">
        <v>1</v>
      </c>
      <c r="O20" s="2">
        <v>1</v>
      </c>
      <c r="P20" s="2">
        <v>2</v>
      </c>
      <c r="Q20" s="2">
        <v>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6">
        <f t="shared" si="0"/>
        <v>1.4</v>
      </c>
    </row>
    <row r="21" spans="1:30" ht="14.25" customHeight="1" x14ac:dyDescent="0.25">
      <c r="A21" s="68" t="s">
        <v>34</v>
      </c>
      <c r="B21" s="6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6"/>
    </row>
    <row r="22" spans="1:30" ht="20.25" customHeight="1" x14ac:dyDescent="0.25">
      <c r="A22" s="4">
        <v>16</v>
      </c>
      <c r="B22" s="26" t="s">
        <v>35</v>
      </c>
      <c r="C22" s="2">
        <v>2</v>
      </c>
      <c r="D22" s="2">
        <v>2</v>
      </c>
      <c r="E22" s="2">
        <v>2</v>
      </c>
      <c r="F22" s="2">
        <v>2</v>
      </c>
      <c r="G22" s="2">
        <v>1</v>
      </c>
      <c r="H22" s="2">
        <v>2</v>
      </c>
      <c r="I22" s="2">
        <v>2</v>
      </c>
      <c r="J22" s="2">
        <v>2</v>
      </c>
      <c r="K22" s="2">
        <v>1</v>
      </c>
      <c r="L22" s="2">
        <v>2</v>
      </c>
      <c r="M22" s="2">
        <v>2</v>
      </c>
      <c r="N22" s="2">
        <v>1</v>
      </c>
      <c r="O22" s="2">
        <v>1</v>
      </c>
      <c r="P22" s="2">
        <v>2</v>
      </c>
      <c r="Q22" s="2">
        <v>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6">
        <f t="shared" si="0"/>
        <v>1.6666666666666667</v>
      </c>
    </row>
    <row r="23" spans="1:30" ht="90" customHeight="1" x14ac:dyDescent="0.25">
      <c r="A23" s="4">
        <v>17</v>
      </c>
      <c r="B23" s="27" t="s">
        <v>36</v>
      </c>
      <c r="C23" s="2">
        <v>2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6">
        <f t="shared" si="0"/>
        <v>1.0666666666666667</v>
      </c>
    </row>
    <row r="24" spans="1:30" ht="30.75" customHeight="1" x14ac:dyDescent="0.25">
      <c r="A24" s="4">
        <v>18</v>
      </c>
      <c r="B24" s="28" t="s">
        <v>48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6">
        <f t="shared" si="0"/>
        <v>1</v>
      </c>
    </row>
    <row r="25" spans="1:30" ht="19.5" customHeight="1" x14ac:dyDescent="0.25">
      <c r="A25" s="64" t="s">
        <v>37</v>
      </c>
      <c r="B25" s="6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6"/>
    </row>
    <row r="26" spans="1:30" ht="37.5" customHeight="1" x14ac:dyDescent="0.25">
      <c r="A26" s="4">
        <v>19</v>
      </c>
      <c r="B26" s="26" t="s">
        <v>38</v>
      </c>
      <c r="C26" s="2">
        <v>2</v>
      </c>
      <c r="D26" s="2">
        <v>1</v>
      </c>
      <c r="E26" s="2">
        <v>1</v>
      </c>
      <c r="F26" s="2">
        <v>1</v>
      </c>
      <c r="G26" s="2">
        <v>2</v>
      </c>
      <c r="H26" s="2">
        <v>1</v>
      </c>
      <c r="I26" s="2">
        <v>1</v>
      </c>
      <c r="J26" s="2">
        <v>2</v>
      </c>
      <c r="K26" s="2">
        <v>1</v>
      </c>
      <c r="L26" s="2">
        <v>1</v>
      </c>
      <c r="M26" s="2">
        <v>2</v>
      </c>
      <c r="N26" s="2">
        <v>1</v>
      </c>
      <c r="O26" s="2">
        <v>2</v>
      </c>
      <c r="P26" s="2">
        <v>1</v>
      </c>
      <c r="Q26" s="2">
        <v>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6">
        <f t="shared" si="0"/>
        <v>1.3333333333333333</v>
      </c>
    </row>
    <row r="27" spans="1:30" ht="33.75" customHeight="1" x14ac:dyDescent="0.25">
      <c r="A27" s="4">
        <v>20</v>
      </c>
      <c r="B27" s="26" t="s">
        <v>39</v>
      </c>
      <c r="C27" s="2">
        <v>2</v>
      </c>
      <c r="D27" s="2">
        <v>2</v>
      </c>
      <c r="E27" s="2">
        <v>1</v>
      </c>
      <c r="F27" s="2">
        <v>2</v>
      </c>
      <c r="G27" s="2">
        <v>1</v>
      </c>
      <c r="H27" s="2">
        <v>2</v>
      </c>
      <c r="I27" s="2">
        <v>2</v>
      </c>
      <c r="J27" s="2">
        <v>2</v>
      </c>
      <c r="K27" s="2">
        <v>1</v>
      </c>
      <c r="L27" s="2">
        <v>1</v>
      </c>
      <c r="M27" s="2">
        <v>2</v>
      </c>
      <c r="N27" s="2">
        <v>2</v>
      </c>
      <c r="O27" s="2">
        <v>2</v>
      </c>
      <c r="P27" s="2">
        <v>2</v>
      </c>
      <c r="Q27" s="2">
        <v>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6">
        <f t="shared" si="0"/>
        <v>1.6666666666666667</v>
      </c>
    </row>
    <row r="28" spans="1:30" ht="36.75" customHeight="1" x14ac:dyDescent="0.25">
      <c r="A28" s="4">
        <v>21</v>
      </c>
      <c r="B28" s="26" t="s">
        <v>40</v>
      </c>
      <c r="C28" s="2">
        <v>2</v>
      </c>
      <c r="D28" s="2">
        <v>2</v>
      </c>
      <c r="E28" s="2">
        <v>1</v>
      </c>
      <c r="F28" s="2">
        <v>2</v>
      </c>
      <c r="G28" s="2">
        <v>1</v>
      </c>
      <c r="H28" s="2">
        <v>1</v>
      </c>
      <c r="I28" s="2">
        <v>2</v>
      </c>
      <c r="J28" s="2">
        <v>2</v>
      </c>
      <c r="K28" s="2">
        <v>1</v>
      </c>
      <c r="L28" s="2">
        <v>1</v>
      </c>
      <c r="M28" s="2">
        <v>2</v>
      </c>
      <c r="N28" s="2">
        <v>2</v>
      </c>
      <c r="O28" s="2">
        <v>2</v>
      </c>
      <c r="P28" s="2">
        <v>2</v>
      </c>
      <c r="Q28" s="2">
        <v>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6">
        <f t="shared" si="0"/>
        <v>1.6</v>
      </c>
    </row>
    <row r="29" spans="1:30" ht="26.25" customHeight="1" x14ac:dyDescent="0.25">
      <c r="A29" s="65" t="s">
        <v>41</v>
      </c>
      <c r="B29" s="6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6"/>
    </row>
    <row r="30" spans="1:30" ht="33.75" customHeight="1" x14ac:dyDescent="0.25">
      <c r="A30" s="4">
        <v>22</v>
      </c>
      <c r="B30" s="26" t="s">
        <v>42</v>
      </c>
      <c r="C30" s="2">
        <v>2</v>
      </c>
      <c r="D30" s="2">
        <v>1</v>
      </c>
      <c r="E30" s="2">
        <v>1</v>
      </c>
      <c r="F30" s="2">
        <v>1</v>
      </c>
      <c r="G30" s="2">
        <v>1</v>
      </c>
      <c r="H30" s="2">
        <v>2</v>
      </c>
      <c r="I30" s="2">
        <v>1</v>
      </c>
      <c r="J30" s="2">
        <v>2</v>
      </c>
      <c r="K30" s="2">
        <v>1</v>
      </c>
      <c r="L30" s="2">
        <v>1</v>
      </c>
      <c r="M30" s="2">
        <v>2</v>
      </c>
      <c r="N30" s="2">
        <v>2</v>
      </c>
      <c r="O30" s="2">
        <v>1</v>
      </c>
      <c r="P30" s="2">
        <v>2</v>
      </c>
      <c r="Q30" s="2">
        <v>1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6">
        <f t="shared" si="0"/>
        <v>1.4</v>
      </c>
    </row>
    <row r="31" spans="1:30" ht="27.75" customHeight="1" x14ac:dyDescent="0.25">
      <c r="A31" s="4">
        <v>23</v>
      </c>
      <c r="B31" s="26" t="s">
        <v>43</v>
      </c>
      <c r="C31" s="2">
        <v>1</v>
      </c>
      <c r="D31" s="2">
        <v>1</v>
      </c>
      <c r="E31" s="2">
        <v>1</v>
      </c>
      <c r="F31" s="2">
        <v>2</v>
      </c>
      <c r="G31" s="2">
        <v>1</v>
      </c>
      <c r="H31" s="2">
        <v>2</v>
      </c>
      <c r="I31" s="2">
        <v>2</v>
      </c>
      <c r="J31" s="2">
        <v>1</v>
      </c>
      <c r="K31" s="2">
        <v>1</v>
      </c>
      <c r="L31" s="2">
        <v>2</v>
      </c>
      <c r="M31" s="2">
        <v>1</v>
      </c>
      <c r="N31" s="2">
        <v>2</v>
      </c>
      <c r="O31" s="2">
        <v>1</v>
      </c>
      <c r="P31" s="2">
        <v>2</v>
      </c>
      <c r="Q31" s="2">
        <v>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6">
        <f t="shared" si="0"/>
        <v>1.4</v>
      </c>
    </row>
    <row r="32" spans="1:30" ht="33.75" customHeight="1" x14ac:dyDescent="0.25">
      <c r="A32" s="4">
        <v>24</v>
      </c>
      <c r="B32" s="26" t="s">
        <v>44</v>
      </c>
      <c r="C32" s="2">
        <v>1</v>
      </c>
      <c r="D32" s="2">
        <v>2</v>
      </c>
      <c r="E32" s="2">
        <v>1</v>
      </c>
      <c r="F32" s="2">
        <v>2</v>
      </c>
      <c r="G32" s="2">
        <v>1</v>
      </c>
      <c r="H32" s="2">
        <v>1</v>
      </c>
      <c r="I32" s="2">
        <v>2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2</v>
      </c>
      <c r="Q32" s="2">
        <v>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6">
        <f t="shared" si="0"/>
        <v>1.2666666666666666</v>
      </c>
    </row>
    <row r="33" spans="1:30" ht="33.75" customHeight="1" x14ac:dyDescent="0.25">
      <c r="A33" s="4">
        <v>25</v>
      </c>
      <c r="B33" s="26" t="s">
        <v>45</v>
      </c>
      <c r="C33" s="2">
        <v>2</v>
      </c>
      <c r="D33" s="2">
        <v>1</v>
      </c>
      <c r="E33" s="2">
        <v>1</v>
      </c>
      <c r="F33" s="2">
        <v>1</v>
      </c>
      <c r="G33" s="2">
        <v>2</v>
      </c>
      <c r="H33" s="2">
        <v>1</v>
      </c>
      <c r="I33" s="2">
        <v>1</v>
      </c>
      <c r="J33" s="2">
        <v>2</v>
      </c>
      <c r="K33" s="2">
        <v>1</v>
      </c>
      <c r="L33" s="2">
        <v>1</v>
      </c>
      <c r="M33" s="2">
        <v>2</v>
      </c>
      <c r="N33" s="2">
        <v>1</v>
      </c>
      <c r="O33" s="2">
        <v>1</v>
      </c>
      <c r="P33" s="2">
        <v>1</v>
      </c>
      <c r="Q33" s="2">
        <v>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6">
        <f t="shared" si="0"/>
        <v>1.2666666666666666</v>
      </c>
    </row>
    <row r="34" spans="1:30" ht="21.75" customHeight="1" x14ac:dyDescent="0.25">
      <c r="A34" s="66" t="s">
        <v>7</v>
      </c>
      <c r="B34" s="66"/>
      <c r="C34" s="4">
        <f t="shared" ref="C34:Q34" si="1">AVERAGE(C5:C33)</f>
        <v>1.88</v>
      </c>
      <c r="D34" s="4">
        <f t="shared" si="1"/>
        <v>1.28</v>
      </c>
      <c r="E34" s="4">
        <f t="shared" si="1"/>
        <v>1.1200000000000001</v>
      </c>
      <c r="F34" s="38">
        <f t="shared" si="1"/>
        <v>1.6</v>
      </c>
      <c r="G34" s="4">
        <f t="shared" si="1"/>
        <v>1.24</v>
      </c>
      <c r="H34" s="4">
        <f t="shared" si="1"/>
        <v>1.48</v>
      </c>
      <c r="I34" s="4">
        <f t="shared" si="1"/>
        <v>1.36</v>
      </c>
      <c r="J34" s="4">
        <f t="shared" si="1"/>
        <v>1.84</v>
      </c>
      <c r="K34" s="4">
        <f t="shared" si="1"/>
        <v>1.08</v>
      </c>
      <c r="L34" s="4">
        <f t="shared" si="1"/>
        <v>1.1599999999999999</v>
      </c>
      <c r="M34" s="4">
        <f t="shared" si="1"/>
        <v>1.76</v>
      </c>
      <c r="N34" s="4">
        <f t="shared" si="1"/>
        <v>1.68</v>
      </c>
      <c r="O34" s="4">
        <f t="shared" si="1"/>
        <v>1.48</v>
      </c>
      <c r="P34" s="4">
        <f t="shared" si="1"/>
        <v>1.76</v>
      </c>
      <c r="Q34" s="4">
        <f t="shared" si="1"/>
        <v>1.08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f>AVERAGE(AD5:AD33)</f>
        <v>1.4533333333333331</v>
      </c>
    </row>
    <row r="35" spans="1:30" x14ac:dyDescent="0.25">
      <c r="A35" s="67" t="s">
        <v>17</v>
      </c>
      <c r="B35" s="67"/>
      <c r="C35" s="2">
        <f t="shared" ref="C35:Q35" si="2">SUM(C5:C34)</f>
        <v>48.88</v>
      </c>
      <c r="D35" s="2">
        <f t="shared" si="2"/>
        <v>33.28</v>
      </c>
      <c r="E35" s="2">
        <f t="shared" si="2"/>
        <v>29.12</v>
      </c>
      <c r="F35" s="2">
        <f t="shared" si="2"/>
        <v>41.6</v>
      </c>
      <c r="G35" s="2">
        <f t="shared" si="2"/>
        <v>32.24</v>
      </c>
      <c r="H35" s="2">
        <f t="shared" si="2"/>
        <v>38.479999999999997</v>
      </c>
      <c r="I35" s="2">
        <f t="shared" si="2"/>
        <v>35.36</v>
      </c>
      <c r="J35" s="2">
        <f t="shared" si="2"/>
        <v>47.84</v>
      </c>
      <c r="K35" s="2">
        <f t="shared" si="2"/>
        <v>28.08</v>
      </c>
      <c r="L35" s="2">
        <f t="shared" si="2"/>
        <v>30.16</v>
      </c>
      <c r="M35" s="2">
        <f t="shared" si="2"/>
        <v>45.76</v>
      </c>
      <c r="N35" s="2">
        <f t="shared" si="2"/>
        <v>43.68</v>
      </c>
      <c r="O35" s="2">
        <f t="shared" si="2"/>
        <v>38.479999999999997</v>
      </c>
      <c r="P35" s="2">
        <f t="shared" si="2"/>
        <v>45.76</v>
      </c>
      <c r="Q35" s="2">
        <f t="shared" si="2"/>
        <v>28.08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34.5" customHeight="1" x14ac:dyDescent="0.25">
      <c r="A36" s="54" t="s">
        <v>49</v>
      </c>
      <c r="B36" s="63"/>
      <c r="C36" s="25" t="s">
        <v>110</v>
      </c>
      <c r="D36" s="25" t="s">
        <v>111</v>
      </c>
      <c r="E36" s="25" t="s">
        <v>112</v>
      </c>
      <c r="F36" s="25" t="s">
        <v>113</v>
      </c>
      <c r="G36" s="25" t="s">
        <v>114</v>
      </c>
      <c r="H36" s="25" t="s">
        <v>115</v>
      </c>
      <c r="I36" s="25" t="s">
        <v>116</v>
      </c>
      <c r="J36" s="25" t="s">
        <v>117</v>
      </c>
      <c r="K36" s="25" t="s">
        <v>118</v>
      </c>
      <c r="L36" s="25" t="s">
        <v>119</v>
      </c>
      <c r="M36" s="25" t="s">
        <v>120</v>
      </c>
      <c r="N36" s="25" t="s">
        <v>121</v>
      </c>
      <c r="O36" s="25" t="s">
        <v>122</v>
      </c>
      <c r="P36" s="25" t="s">
        <v>123</v>
      </c>
      <c r="Q36" s="25" t="s">
        <v>124</v>
      </c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"/>
      <c r="E37" s="5"/>
      <c r="F37" s="5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"/>
    </row>
    <row r="40" spans="1:30" x14ac:dyDescent="0.25">
      <c r="A40" s="5"/>
      <c r="B40" s="23"/>
      <c r="C40" s="5"/>
      <c r="D40" s="5"/>
    </row>
    <row r="41" spans="1:30" x14ac:dyDescent="0.25">
      <c r="A41" s="5"/>
      <c r="B41" s="23"/>
      <c r="C41" s="5"/>
      <c r="D41" s="5"/>
    </row>
    <row r="42" spans="1:30" x14ac:dyDescent="0.25">
      <c r="A42" s="5"/>
      <c r="B42" s="23"/>
      <c r="C42" s="5"/>
      <c r="D42" s="5"/>
    </row>
    <row r="43" spans="1:30" x14ac:dyDescent="0.25">
      <c r="A43" s="5"/>
      <c r="B43" s="23"/>
      <c r="C43" s="5"/>
      <c r="D43" s="5"/>
    </row>
    <row r="44" spans="1:30" x14ac:dyDescent="0.25">
      <c r="A44" s="5"/>
      <c r="B44" s="23"/>
      <c r="C44" s="5"/>
      <c r="D44" s="5"/>
    </row>
    <row r="45" spans="1:30" x14ac:dyDescent="0.25">
      <c r="A45" s="5"/>
      <c r="B45" s="23"/>
      <c r="C45" s="5"/>
      <c r="D45" s="5"/>
    </row>
    <row r="46" spans="1:30" x14ac:dyDescent="0.25">
      <c r="A46" s="5"/>
      <c r="B46" s="23"/>
      <c r="C46" s="5"/>
      <c r="D46" s="5"/>
    </row>
    <row r="47" spans="1:30" x14ac:dyDescent="0.25">
      <c r="A47" s="5"/>
      <c r="B47" s="23"/>
      <c r="C47" s="5"/>
      <c r="D47" s="5"/>
    </row>
    <row r="48" spans="1:30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  <c r="C56" s="5"/>
      <c r="D56" s="5"/>
    </row>
    <row r="57" spans="1:4" x14ac:dyDescent="0.25">
      <c r="A57" s="5"/>
      <c r="B57" s="23"/>
      <c r="C57" s="5"/>
      <c r="D57" s="5"/>
    </row>
    <row r="58" spans="1:4" x14ac:dyDescent="0.25">
      <c r="A58" s="5"/>
      <c r="B58" s="23"/>
      <c r="C58" s="5"/>
      <c r="D58" s="5"/>
    </row>
    <row r="59" spans="1:4" x14ac:dyDescent="0.25">
      <c r="A59" s="5"/>
      <c r="B59" s="23"/>
      <c r="C59" s="5"/>
      <c r="D59" s="5"/>
    </row>
    <row r="60" spans="1:4" x14ac:dyDescent="0.25">
      <c r="A60" s="5"/>
      <c r="B60" s="23"/>
      <c r="C60" s="5"/>
      <c r="D60" s="5"/>
    </row>
    <row r="61" spans="1:4" x14ac:dyDescent="0.25">
      <c r="A61" s="5"/>
      <c r="B61" s="23"/>
      <c r="C61" s="5"/>
      <c r="D61" s="5"/>
    </row>
    <row r="62" spans="1:4" x14ac:dyDescent="0.25">
      <c r="A62" s="5"/>
      <c r="B62" s="23"/>
      <c r="C62" s="5"/>
      <c r="D62" s="5"/>
    </row>
    <row r="63" spans="1:4" x14ac:dyDescent="0.25">
      <c r="A63" s="5"/>
      <c r="B63" s="23"/>
      <c r="C63" s="5"/>
      <c r="D63" s="5"/>
    </row>
    <row r="64" spans="1:4" x14ac:dyDescent="0.25">
      <c r="A64" s="5"/>
      <c r="B64" s="23"/>
      <c r="C64" s="5"/>
      <c r="D64" s="5"/>
    </row>
    <row r="65" spans="1:4" x14ac:dyDescent="0.25">
      <c r="A65" s="5"/>
      <c r="B65" s="23"/>
      <c r="C65" s="5"/>
      <c r="D65" s="5"/>
    </row>
    <row r="66" spans="1:4" x14ac:dyDescent="0.25">
      <c r="A66" s="5"/>
      <c r="B66" s="23"/>
      <c r="C66" s="5"/>
      <c r="D66" s="5"/>
    </row>
    <row r="67" spans="1:4" x14ac:dyDescent="0.25">
      <c r="A67" s="5"/>
      <c r="B67" s="23"/>
      <c r="C67" s="5"/>
      <c r="D67" s="5"/>
    </row>
    <row r="68" spans="1:4" x14ac:dyDescent="0.25">
      <c r="A68" s="5"/>
      <c r="B68" s="23"/>
      <c r="C68" s="5"/>
      <c r="D68" s="5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A21:B21"/>
    <mergeCell ref="A12:B12"/>
    <mergeCell ref="B1:AD1"/>
    <mergeCell ref="B2:AD2"/>
    <mergeCell ref="C3:AC3"/>
    <mergeCell ref="A4:B4"/>
    <mergeCell ref="A36:B36"/>
    <mergeCell ref="A25:B25"/>
    <mergeCell ref="A29:B29"/>
    <mergeCell ref="A34:B34"/>
    <mergeCell ref="A35:B35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opLeftCell="A29" workbookViewId="0">
      <selection activeCell="Y12" sqref="Y12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1" t="s">
        <v>80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2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5" t="s">
        <v>19</v>
      </c>
      <c r="B4" s="65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46</v>
      </c>
      <c r="C5" s="2">
        <v>3</v>
      </c>
      <c r="D5" s="2">
        <v>2</v>
      </c>
      <c r="E5" s="2">
        <v>2</v>
      </c>
      <c r="F5" s="2">
        <v>3</v>
      </c>
      <c r="G5" s="2">
        <v>2</v>
      </c>
      <c r="H5" s="2">
        <v>3</v>
      </c>
      <c r="I5" s="2">
        <v>2</v>
      </c>
      <c r="J5" s="2">
        <v>3</v>
      </c>
      <c r="K5" s="2">
        <v>1</v>
      </c>
      <c r="L5" s="2">
        <v>2</v>
      </c>
      <c r="M5" s="2">
        <v>3</v>
      </c>
      <c r="N5" s="2">
        <v>3</v>
      </c>
      <c r="O5" s="2">
        <v>2</v>
      </c>
      <c r="P5" s="2">
        <v>2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>
        <f>AVERAGE(C5:AC5)</f>
        <v>2.2666666666666666</v>
      </c>
    </row>
    <row r="6" spans="1:30" ht="33" customHeight="1" x14ac:dyDescent="0.25">
      <c r="A6" s="4">
        <v>2</v>
      </c>
      <c r="B6" s="26" t="s">
        <v>47</v>
      </c>
      <c r="C6" s="2">
        <v>3</v>
      </c>
      <c r="D6" s="2">
        <v>3</v>
      </c>
      <c r="E6" s="2">
        <v>2</v>
      </c>
      <c r="F6" s="2">
        <v>2</v>
      </c>
      <c r="G6" s="2">
        <v>2</v>
      </c>
      <c r="H6" s="2">
        <v>3</v>
      </c>
      <c r="I6" s="2">
        <v>2</v>
      </c>
      <c r="J6" s="2">
        <v>3</v>
      </c>
      <c r="K6" s="2">
        <v>2</v>
      </c>
      <c r="L6" s="2">
        <v>2</v>
      </c>
      <c r="M6" s="2">
        <v>3</v>
      </c>
      <c r="N6" s="2">
        <v>3</v>
      </c>
      <c r="O6" s="2">
        <v>2</v>
      </c>
      <c r="P6" s="2">
        <v>3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>
        <f>AVERAGE(C6:AC6)</f>
        <v>2.4</v>
      </c>
    </row>
    <row r="7" spans="1:30" ht="27.75" customHeight="1" x14ac:dyDescent="0.25">
      <c r="A7" s="4">
        <v>3</v>
      </c>
      <c r="B7" s="26" t="s">
        <v>20</v>
      </c>
      <c r="C7" s="2">
        <v>3</v>
      </c>
      <c r="D7" s="2">
        <v>2</v>
      </c>
      <c r="E7" s="2">
        <v>2</v>
      </c>
      <c r="F7" s="2">
        <v>2</v>
      </c>
      <c r="G7" s="2">
        <v>2</v>
      </c>
      <c r="H7" s="2">
        <v>2</v>
      </c>
      <c r="I7" s="2">
        <v>2</v>
      </c>
      <c r="J7" s="2">
        <v>3</v>
      </c>
      <c r="K7" s="2">
        <v>2</v>
      </c>
      <c r="L7" s="2">
        <v>2</v>
      </c>
      <c r="M7" s="2">
        <v>3</v>
      </c>
      <c r="N7" s="2">
        <v>3</v>
      </c>
      <c r="O7" s="2">
        <v>1</v>
      </c>
      <c r="P7" s="2">
        <v>3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>
        <f>AVERAGE(C7:AC7)</f>
        <v>2.2000000000000002</v>
      </c>
    </row>
    <row r="8" spans="1:30" ht="31.5" customHeight="1" x14ac:dyDescent="0.25">
      <c r="A8" s="4">
        <v>4</v>
      </c>
      <c r="B8" s="26" t="s">
        <v>21</v>
      </c>
      <c r="C8" s="2">
        <v>2</v>
      </c>
      <c r="D8" s="2">
        <v>2</v>
      </c>
      <c r="E8" s="2">
        <v>1</v>
      </c>
      <c r="F8" s="2">
        <v>2</v>
      </c>
      <c r="G8" s="2">
        <v>2</v>
      </c>
      <c r="H8" s="2">
        <v>3</v>
      </c>
      <c r="I8" s="2">
        <v>1</v>
      </c>
      <c r="J8" s="2">
        <v>3</v>
      </c>
      <c r="K8" s="2">
        <v>2</v>
      </c>
      <c r="L8" s="2">
        <v>1</v>
      </c>
      <c r="M8" s="2">
        <v>2</v>
      </c>
      <c r="N8" s="2">
        <v>3</v>
      </c>
      <c r="O8" s="2">
        <v>1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>
        <f>AVERAGE(C8:AC8)</f>
        <v>1.8666666666666667</v>
      </c>
    </row>
    <row r="9" spans="1:30" ht="25.5" x14ac:dyDescent="0.25">
      <c r="A9" s="4">
        <v>5</v>
      </c>
      <c r="B9" s="21" t="s">
        <v>22</v>
      </c>
      <c r="C9" s="2">
        <v>3</v>
      </c>
      <c r="D9" s="2">
        <v>2</v>
      </c>
      <c r="E9" s="2">
        <v>1</v>
      </c>
      <c r="F9" s="2">
        <v>3</v>
      </c>
      <c r="G9" s="2">
        <v>1</v>
      </c>
      <c r="H9" s="2">
        <v>3</v>
      </c>
      <c r="I9" s="2">
        <v>2</v>
      </c>
      <c r="J9" s="2">
        <v>3</v>
      </c>
      <c r="K9" s="2">
        <v>2</v>
      </c>
      <c r="L9" s="2">
        <v>2</v>
      </c>
      <c r="M9" s="2">
        <v>3</v>
      </c>
      <c r="N9" s="2">
        <v>3</v>
      </c>
      <c r="O9" s="2">
        <v>2</v>
      </c>
      <c r="P9" s="2">
        <v>3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>
        <f>AVERAGE(C9:AC9)</f>
        <v>2.2666666666666666</v>
      </c>
    </row>
    <row r="10" spans="1:30" ht="38.25" customHeight="1" x14ac:dyDescent="0.25">
      <c r="A10" s="4">
        <v>6</v>
      </c>
      <c r="B10" s="21" t="s">
        <v>23</v>
      </c>
      <c r="C10" s="2">
        <v>3</v>
      </c>
      <c r="D10" s="2">
        <v>1</v>
      </c>
      <c r="E10" s="2">
        <v>1</v>
      </c>
      <c r="F10" s="2">
        <v>3</v>
      </c>
      <c r="G10" s="2">
        <v>2</v>
      </c>
      <c r="H10" s="2">
        <v>3</v>
      </c>
      <c r="I10" s="2">
        <v>2</v>
      </c>
      <c r="J10" s="2">
        <v>3</v>
      </c>
      <c r="K10" s="2">
        <v>2</v>
      </c>
      <c r="L10" s="2">
        <v>1</v>
      </c>
      <c r="M10" s="2">
        <v>2</v>
      </c>
      <c r="N10" s="2">
        <v>3</v>
      </c>
      <c r="O10" s="2">
        <v>2</v>
      </c>
      <c r="P10" s="2">
        <v>3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>
        <f>AVERAGE(C10:AC10)</f>
        <v>2.1333333333333333</v>
      </c>
    </row>
    <row r="11" spans="1:30" ht="44.25" customHeight="1" x14ac:dyDescent="0.25">
      <c r="A11" s="4">
        <v>7</v>
      </c>
      <c r="B11" s="21" t="s">
        <v>24</v>
      </c>
      <c r="C11" s="2">
        <v>3</v>
      </c>
      <c r="D11" s="2">
        <v>1</v>
      </c>
      <c r="E11" s="2">
        <v>1</v>
      </c>
      <c r="F11" s="2">
        <v>2</v>
      </c>
      <c r="G11" s="2">
        <v>1</v>
      </c>
      <c r="H11" s="2">
        <v>3</v>
      </c>
      <c r="I11" s="2">
        <v>2</v>
      </c>
      <c r="J11" s="2">
        <v>2</v>
      </c>
      <c r="K11" s="2">
        <v>2</v>
      </c>
      <c r="L11" s="2">
        <v>1</v>
      </c>
      <c r="M11" s="2">
        <v>3</v>
      </c>
      <c r="N11" s="2">
        <v>3</v>
      </c>
      <c r="O11" s="2">
        <v>2</v>
      </c>
      <c r="P11" s="2">
        <v>3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>
        <f>AVERAGE(C11:AC11)</f>
        <v>2</v>
      </c>
    </row>
    <row r="12" spans="1:30" ht="24.75" customHeight="1" x14ac:dyDescent="0.25">
      <c r="A12" s="65" t="s">
        <v>25</v>
      </c>
      <c r="B12" s="6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38.25" x14ac:dyDescent="0.25">
      <c r="A13" s="4">
        <v>8</v>
      </c>
      <c r="B13" s="26" t="s">
        <v>26</v>
      </c>
      <c r="C13" s="2">
        <v>3</v>
      </c>
      <c r="D13" s="2">
        <v>1</v>
      </c>
      <c r="E13" s="2">
        <v>2</v>
      </c>
      <c r="F13" s="2">
        <v>3</v>
      </c>
      <c r="G13" s="2">
        <v>1</v>
      </c>
      <c r="H13" s="2">
        <v>3</v>
      </c>
      <c r="I13" s="2">
        <v>1</v>
      </c>
      <c r="J13" s="2">
        <v>3</v>
      </c>
      <c r="K13" s="2">
        <v>2</v>
      </c>
      <c r="L13" s="2">
        <v>1</v>
      </c>
      <c r="M13" s="2">
        <v>3</v>
      </c>
      <c r="N13" s="2">
        <v>2</v>
      </c>
      <c r="O13" s="2">
        <v>2</v>
      </c>
      <c r="P13" s="2">
        <v>3</v>
      </c>
      <c r="Q13" s="2">
        <v>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>
        <f>AVERAGE(C13:AC13)</f>
        <v>2.0666666666666669</v>
      </c>
    </row>
    <row r="14" spans="1:30" ht="44.25" customHeight="1" x14ac:dyDescent="0.25">
      <c r="A14" s="4">
        <v>9</v>
      </c>
      <c r="B14" s="26" t="s">
        <v>27</v>
      </c>
      <c r="C14" s="2">
        <v>3</v>
      </c>
      <c r="D14" s="2">
        <v>2</v>
      </c>
      <c r="E14" s="2">
        <v>2</v>
      </c>
      <c r="F14" s="2">
        <v>3</v>
      </c>
      <c r="G14" s="2">
        <v>2</v>
      </c>
      <c r="H14" s="2">
        <v>3</v>
      </c>
      <c r="I14" s="2">
        <v>2</v>
      </c>
      <c r="J14" s="2">
        <v>2</v>
      </c>
      <c r="K14" s="2">
        <v>2</v>
      </c>
      <c r="L14" s="2">
        <v>1</v>
      </c>
      <c r="M14" s="2">
        <v>3</v>
      </c>
      <c r="N14" s="2">
        <v>3</v>
      </c>
      <c r="O14" s="2">
        <v>2</v>
      </c>
      <c r="P14" s="2">
        <v>3</v>
      </c>
      <c r="Q14" s="2">
        <v>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>
        <f>AVERAGE(C14:AC14)</f>
        <v>2.2666666666666666</v>
      </c>
    </row>
    <row r="15" spans="1:30" ht="21" customHeight="1" x14ac:dyDescent="0.25">
      <c r="A15" s="4">
        <v>10</v>
      </c>
      <c r="B15" s="26" t="s">
        <v>28</v>
      </c>
      <c r="C15" s="2">
        <v>3</v>
      </c>
      <c r="D15" s="2">
        <v>1</v>
      </c>
      <c r="E15" s="2">
        <v>2</v>
      </c>
      <c r="F15" s="2">
        <v>2</v>
      </c>
      <c r="G15" s="2">
        <v>3</v>
      </c>
      <c r="H15" s="2">
        <v>2</v>
      </c>
      <c r="I15" s="2">
        <v>2</v>
      </c>
      <c r="J15" s="2">
        <v>3</v>
      </c>
      <c r="K15" s="2">
        <v>2</v>
      </c>
      <c r="L15" s="2">
        <v>1</v>
      </c>
      <c r="M15" s="2">
        <v>3</v>
      </c>
      <c r="N15" s="2">
        <v>2</v>
      </c>
      <c r="O15" s="2">
        <v>1</v>
      </c>
      <c r="P15" s="2">
        <v>3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>
        <f>AVERAGE(C15:AC15)</f>
        <v>2.1333333333333333</v>
      </c>
    </row>
    <row r="16" spans="1:30" ht="37.5" customHeight="1" x14ac:dyDescent="0.25">
      <c r="A16" s="4">
        <v>11</v>
      </c>
      <c r="B16" s="26" t="s">
        <v>29</v>
      </c>
      <c r="C16" s="2">
        <v>3</v>
      </c>
      <c r="D16" s="2">
        <v>2</v>
      </c>
      <c r="E16" s="2">
        <v>3</v>
      </c>
      <c r="F16" s="2">
        <v>3</v>
      </c>
      <c r="G16" s="2">
        <v>3</v>
      </c>
      <c r="H16" s="2">
        <v>2</v>
      </c>
      <c r="I16" s="2">
        <v>2</v>
      </c>
      <c r="J16" s="2">
        <v>3</v>
      </c>
      <c r="K16" s="2">
        <v>2</v>
      </c>
      <c r="L16" s="2">
        <v>2</v>
      </c>
      <c r="M16" s="2">
        <v>3</v>
      </c>
      <c r="N16" s="2">
        <v>3</v>
      </c>
      <c r="O16" s="2">
        <v>3</v>
      </c>
      <c r="P16" s="2">
        <v>2</v>
      </c>
      <c r="Q16" s="2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>
        <f>AVERAGE(C16:AC16)</f>
        <v>2.6</v>
      </c>
    </row>
    <row r="17" spans="1:32" ht="33.75" customHeight="1" x14ac:dyDescent="0.25">
      <c r="A17" s="4">
        <v>12</v>
      </c>
      <c r="B17" s="21" t="s">
        <v>30</v>
      </c>
      <c r="C17" s="2">
        <v>3</v>
      </c>
      <c r="D17" s="2">
        <v>1</v>
      </c>
      <c r="E17" s="2">
        <v>1</v>
      </c>
      <c r="F17" s="2">
        <v>3</v>
      </c>
      <c r="G17" s="2">
        <v>1</v>
      </c>
      <c r="H17" s="2">
        <v>2</v>
      </c>
      <c r="I17" s="2">
        <v>1</v>
      </c>
      <c r="J17" s="2">
        <v>3</v>
      </c>
      <c r="K17" s="2">
        <v>1</v>
      </c>
      <c r="L17" s="2">
        <v>2</v>
      </c>
      <c r="M17" s="2">
        <v>2</v>
      </c>
      <c r="N17" s="2">
        <v>1</v>
      </c>
      <c r="O17" s="2">
        <v>1</v>
      </c>
      <c r="P17" s="2">
        <v>2</v>
      </c>
      <c r="Q17" s="2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>
        <f>AVERAGE(C17:AC17)</f>
        <v>1.6666666666666667</v>
      </c>
    </row>
    <row r="18" spans="1:32" ht="33.75" customHeight="1" x14ac:dyDescent="0.25">
      <c r="A18" s="4">
        <v>13</v>
      </c>
      <c r="B18" s="21" t="s">
        <v>31</v>
      </c>
      <c r="C18" s="2">
        <v>3</v>
      </c>
      <c r="D18" s="2">
        <v>2</v>
      </c>
      <c r="E18" s="2">
        <v>2</v>
      </c>
      <c r="F18" s="2">
        <v>3</v>
      </c>
      <c r="G18" s="2">
        <v>3</v>
      </c>
      <c r="H18" s="2">
        <v>2</v>
      </c>
      <c r="I18" s="2">
        <v>2</v>
      </c>
      <c r="J18" s="2">
        <v>3</v>
      </c>
      <c r="K18" s="2">
        <v>2</v>
      </c>
      <c r="L18" s="2">
        <v>3</v>
      </c>
      <c r="M18" s="2">
        <v>3</v>
      </c>
      <c r="N18" s="2">
        <v>3</v>
      </c>
      <c r="O18" s="2">
        <v>3</v>
      </c>
      <c r="P18" s="2">
        <v>3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>
        <f>AVERAGE(C18:AC18)</f>
        <v>2.6</v>
      </c>
    </row>
    <row r="19" spans="1:32" ht="33.75" customHeight="1" x14ac:dyDescent="0.25">
      <c r="A19" s="4">
        <v>14</v>
      </c>
      <c r="B19" s="21" t="s">
        <v>32</v>
      </c>
      <c r="C19" s="2">
        <v>3</v>
      </c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>
        <v>3</v>
      </c>
      <c r="K19" s="2">
        <v>2</v>
      </c>
      <c r="L19" s="2">
        <v>2</v>
      </c>
      <c r="M19" s="2">
        <v>3</v>
      </c>
      <c r="N19" s="2">
        <v>2</v>
      </c>
      <c r="O19" s="2">
        <v>2</v>
      </c>
      <c r="P19" s="2">
        <v>3</v>
      </c>
      <c r="Q19" s="2">
        <v>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">
        <f>AVERAGE(C19:AC19)</f>
        <v>2.2666666666666666</v>
      </c>
    </row>
    <row r="20" spans="1:32" ht="39.75" customHeight="1" x14ac:dyDescent="0.25">
      <c r="A20" s="4">
        <v>15</v>
      </c>
      <c r="B20" s="21" t="s">
        <v>33</v>
      </c>
      <c r="C20" s="2">
        <v>3</v>
      </c>
      <c r="D20" s="2">
        <v>2</v>
      </c>
      <c r="E20" s="2">
        <v>2</v>
      </c>
      <c r="F20" s="2">
        <v>2</v>
      </c>
      <c r="G20" s="2">
        <v>3</v>
      </c>
      <c r="H20" s="2">
        <v>2</v>
      </c>
      <c r="I20" s="2">
        <v>2</v>
      </c>
      <c r="J20" s="2">
        <v>3</v>
      </c>
      <c r="K20" s="2">
        <v>3</v>
      </c>
      <c r="L20" s="2">
        <v>2</v>
      </c>
      <c r="M20" s="2">
        <v>3</v>
      </c>
      <c r="N20" s="2">
        <v>2</v>
      </c>
      <c r="O20" s="2">
        <v>2</v>
      </c>
      <c r="P20" s="2">
        <v>3</v>
      </c>
      <c r="Q20" s="2">
        <v>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">
        <f>AVERAGE(C20:AC20)</f>
        <v>2.3333333333333335</v>
      </c>
    </row>
    <row r="21" spans="1:32" ht="14.25" customHeight="1" x14ac:dyDescent="0.25">
      <c r="A21" s="68" t="s">
        <v>34</v>
      </c>
      <c r="B21" s="6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"/>
    </row>
    <row r="22" spans="1:32" ht="20.25" customHeight="1" x14ac:dyDescent="0.25">
      <c r="A22" s="4">
        <v>16</v>
      </c>
      <c r="B22" s="26" t="s">
        <v>35</v>
      </c>
      <c r="C22" s="2">
        <v>3</v>
      </c>
      <c r="D22" s="2">
        <v>3</v>
      </c>
      <c r="E22" s="2">
        <v>3</v>
      </c>
      <c r="F22" s="2">
        <v>3</v>
      </c>
      <c r="G22" s="2">
        <v>2</v>
      </c>
      <c r="H22" s="2">
        <v>2</v>
      </c>
      <c r="I22" s="2">
        <v>2</v>
      </c>
      <c r="J22" s="2">
        <v>3</v>
      </c>
      <c r="K22" s="2">
        <v>2</v>
      </c>
      <c r="L22" s="2">
        <v>3</v>
      </c>
      <c r="M22" s="2">
        <v>2</v>
      </c>
      <c r="N22" s="2">
        <v>2</v>
      </c>
      <c r="O22" s="2">
        <v>2</v>
      </c>
      <c r="P22" s="2">
        <v>3</v>
      </c>
      <c r="Q22" s="2">
        <v>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">
        <f>AVERAGE(C22:AC22)</f>
        <v>2.4</v>
      </c>
    </row>
    <row r="23" spans="1:32" ht="90" customHeight="1" x14ac:dyDescent="0.25">
      <c r="A23" s="4">
        <v>17</v>
      </c>
      <c r="B23" s="27" t="s">
        <v>36</v>
      </c>
      <c r="C23" s="2">
        <v>3</v>
      </c>
      <c r="D23" s="2">
        <v>2</v>
      </c>
      <c r="E23" s="2">
        <v>1</v>
      </c>
      <c r="F23" s="2">
        <v>2</v>
      </c>
      <c r="G23" s="2">
        <v>1</v>
      </c>
      <c r="H23" s="2">
        <v>2</v>
      </c>
      <c r="I23" s="2">
        <v>1</v>
      </c>
      <c r="J23" s="2">
        <v>2</v>
      </c>
      <c r="K23" s="2">
        <v>1</v>
      </c>
      <c r="L23" s="2">
        <v>1</v>
      </c>
      <c r="M23" s="2">
        <v>2</v>
      </c>
      <c r="N23" s="2">
        <v>2</v>
      </c>
      <c r="O23" s="2">
        <v>1</v>
      </c>
      <c r="P23" s="2">
        <v>2</v>
      </c>
      <c r="Q23" s="2">
        <v>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">
        <f>AVERAGE(C23:AC23)</f>
        <v>1.6</v>
      </c>
    </row>
    <row r="24" spans="1:32" ht="30.75" customHeight="1" x14ac:dyDescent="0.25">
      <c r="A24" s="4">
        <v>18</v>
      </c>
      <c r="B24" s="28" t="s">
        <v>48</v>
      </c>
      <c r="C24" s="2">
        <v>2</v>
      </c>
      <c r="D24" s="2">
        <v>1</v>
      </c>
      <c r="E24" s="2">
        <v>1</v>
      </c>
      <c r="F24" s="2">
        <v>2</v>
      </c>
      <c r="G24" s="2">
        <v>1</v>
      </c>
      <c r="H24" s="2">
        <v>2</v>
      </c>
      <c r="I24" s="2">
        <v>1</v>
      </c>
      <c r="J24" s="2">
        <v>2</v>
      </c>
      <c r="K24" s="2">
        <v>1</v>
      </c>
      <c r="L24" s="2">
        <v>1</v>
      </c>
      <c r="M24" s="2">
        <v>2</v>
      </c>
      <c r="N24" s="2">
        <v>2</v>
      </c>
      <c r="O24" s="2">
        <v>1</v>
      </c>
      <c r="P24" s="2">
        <v>2</v>
      </c>
      <c r="Q24" s="2">
        <v>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">
        <f>AVERAGE(C24:AC24)</f>
        <v>1.5333333333333334</v>
      </c>
    </row>
    <row r="25" spans="1:32" ht="19.5" customHeight="1" x14ac:dyDescent="0.25">
      <c r="A25" s="64" t="s">
        <v>37</v>
      </c>
      <c r="B25" s="6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"/>
    </row>
    <row r="26" spans="1:32" ht="37.5" customHeight="1" x14ac:dyDescent="0.25">
      <c r="A26" s="4">
        <v>19</v>
      </c>
      <c r="B26" s="26" t="s">
        <v>38</v>
      </c>
      <c r="C26" s="2">
        <v>3</v>
      </c>
      <c r="D26" s="2">
        <v>2</v>
      </c>
      <c r="E26" s="2">
        <v>1</v>
      </c>
      <c r="F26" s="2">
        <v>2</v>
      </c>
      <c r="G26" s="2">
        <v>3</v>
      </c>
      <c r="H26" s="2">
        <v>1</v>
      </c>
      <c r="I26" s="2">
        <v>2</v>
      </c>
      <c r="J26" s="2">
        <v>2</v>
      </c>
      <c r="K26" s="2">
        <v>2</v>
      </c>
      <c r="L26" s="2">
        <v>2</v>
      </c>
      <c r="M26" s="2">
        <v>3</v>
      </c>
      <c r="N26" s="2">
        <v>2</v>
      </c>
      <c r="O26" s="2">
        <v>3</v>
      </c>
      <c r="P26" s="2">
        <v>2</v>
      </c>
      <c r="Q26" s="2">
        <v>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">
        <f>AVERAGE(C26:AC26)</f>
        <v>2.0666666666666669</v>
      </c>
    </row>
    <row r="27" spans="1:32" ht="33.75" customHeight="1" x14ac:dyDescent="0.25">
      <c r="A27" s="4">
        <v>20</v>
      </c>
      <c r="B27" s="26" t="s">
        <v>39</v>
      </c>
      <c r="C27" s="2">
        <v>3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2</v>
      </c>
      <c r="K27" s="2">
        <v>2</v>
      </c>
      <c r="L27" s="2">
        <v>1</v>
      </c>
      <c r="M27" s="2">
        <v>3</v>
      </c>
      <c r="N27" s="2">
        <v>2</v>
      </c>
      <c r="O27" s="2">
        <v>2</v>
      </c>
      <c r="P27" s="2">
        <v>3</v>
      </c>
      <c r="Q27" s="2">
        <v>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">
        <f>AVERAGE(C27:AC27)</f>
        <v>2.2666666666666666</v>
      </c>
    </row>
    <row r="28" spans="1:32" ht="36.75" customHeight="1" x14ac:dyDescent="0.25">
      <c r="A28" s="4">
        <v>21</v>
      </c>
      <c r="B28" s="26" t="s">
        <v>40</v>
      </c>
      <c r="C28" s="2">
        <v>3</v>
      </c>
      <c r="D28" s="2">
        <v>3</v>
      </c>
      <c r="E28" s="2">
        <v>2</v>
      </c>
      <c r="F28" s="2">
        <v>3</v>
      </c>
      <c r="G28" s="2">
        <v>2</v>
      </c>
      <c r="H28" s="2">
        <v>2</v>
      </c>
      <c r="I28" s="2">
        <v>2</v>
      </c>
      <c r="J28" s="2">
        <v>3</v>
      </c>
      <c r="K28" s="2">
        <v>2</v>
      </c>
      <c r="L28" s="2">
        <v>1</v>
      </c>
      <c r="M28" s="2">
        <v>3</v>
      </c>
      <c r="N28" s="2">
        <v>3</v>
      </c>
      <c r="O28" s="2">
        <v>2</v>
      </c>
      <c r="P28" s="2">
        <v>3</v>
      </c>
      <c r="Q28" s="2">
        <v>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">
        <f>AVERAGE(C28:AC28)</f>
        <v>2.3333333333333335</v>
      </c>
      <c r="AF28" t="s">
        <v>109</v>
      </c>
    </row>
    <row r="29" spans="1:32" ht="26.25" customHeight="1" x14ac:dyDescent="0.25">
      <c r="A29" s="65" t="s">
        <v>41</v>
      </c>
      <c r="B29" s="6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"/>
    </row>
    <row r="30" spans="1:32" ht="33.75" customHeight="1" x14ac:dyDescent="0.25">
      <c r="A30" s="4">
        <v>22</v>
      </c>
      <c r="B30" s="26" t="s">
        <v>42</v>
      </c>
      <c r="C30" s="2">
        <v>3</v>
      </c>
      <c r="D30" s="2">
        <v>2</v>
      </c>
      <c r="E30" s="2">
        <v>2</v>
      </c>
      <c r="F30" s="2">
        <v>2</v>
      </c>
      <c r="G30" s="2">
        <v>2</v>
      </c>
      <c r="H30" s="2">
        <v>3</v>
      </c>
      <c r="I30" s="2">
        <v>2</v>
      </c>
      <c r="J30" s="2">
        <v>3</v>
      </c>
      <c r="K30" s="2">
        <v>2</v>
      </c>
      <c r="L30" s="2">
        <v>1</v>
      </c>
      <c r="M30" s="2">
        <v>3</v>
      </c>
      <c r="N30" s="2">
        <v>3</v>
      </c>
      <c r="O30" s="2">
        <v>2</v>
      </c>
      <c r="P30" s="2">
        <v>3</v>
      </c>
      <c r="Q30" s="2">
        <v>1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">
        <f>AVERAGE(C30:AC30)</f>
        <v>2.2666666666666666</v>
      </c>
    </row>
    <row r="31" spans="1:32" ht="27.75" customHeight="1" x14ac:dyDescent="0.25">
      <c r="A31" s="4">
        <v>23</v>
      </c>
      <c r="B31" s="26" t="s">
        <v>43</v>
      </c>
      <c r="C31" s="2">
        <v>2</v>
      </c>
      <c r="D31" s="2">
        <v>2</v>
      </c>
      <c r="E31" s="2">
        <v>1</v>
      </c>
      <c r="F31" s="2">
        <v>3</v>
      </c>
      <c r="G31" s="2">
        <v>2</v>
      </c>
      <c r="H31" s="2">
        <v>3</v>
      </c>
      <c r="I31" s="2">
        <v>2</v>
      </c>
      <c r="J31" s="2">
        <v>1</v>
      </c>
      <c r="K31" s="2">
        <v>1</v>
      </c>
      <c r="L31" s="2">
        <v>3</v>
      </c>
      <c r="M31" s="2">
        <v>2</v>
      </c>
      <c r="N31" s="2">
        <v>2</v>
      </c>
      <c r="O31" s="2">
        <v>1</v>
      </c>
      <c r="P31" s="2">
        <v>3</v>
      </c>
      <c r="Q31" s="2">
        <v>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">
        <f>AVERAGE(C31:AC31)</f>
        <v>2</v>
      </c>
    </row>
    <row r="32" spans="1:32" ht="33.75" customHeight="1" x14ac:dyDescent="0.25">
      <c r="A32" s="4">
        <v>24</v>
      </c>
      <c r="B32" s="26" t="s">
        <v>44</v>
      </c>
      <c r="C32" s="2">
        <v>2</v>
      </c>
      <c r="D32" s="2">
        <v>2</v>
      </c>
      <c r="E32" s="2">
        <v>1</v>
      </c>
      <c r="F32" s="2">
        <v>3</v>
      </c>
      <c r="G32" s="2">
        <v>1</v>
      </c>
      <c r="H32" s="2">
        <v>2</v>
      </c>
      <c r="I32" s="2">
        <v>2</v>
      </c>
      <c r="J32" s="2">
        <v>1</v>
      </c>
      <c r="K32" s="2">
        <v>1</v>
      </c>
      <c r="L32" s="2">
        <v>2</v>
      </c>
      <c r="M32" s="2">
        <v>2</v>
      </c>
      <c r="N32" s="2">
        <v>1</v>
      </c>
      <c r="O32" s="2">
        <v>1</v>
      </c>
      <c r="P32" s="2">
        <v>2</v>
      </c>
      <c r="Q32" s="2">
        <v>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">
        <f>AVERAGE(C32:AC32)</f>
        <v>1.6</v>
      </c>
    </row>
    <row r="33" spans="1:30" ht="33.75" customHeight="1" x14ac:dyDescent="0.25">
      <c r="A33" s="4">
        <v>25</v>
      </c>
      <c r="B33" s="26" t="s">
        <v>45</v>
      </c>
      <c r="C33" s="2">
        <v>2</v>
      </c>
      <c r="D33" s="2">
        <v>1</v>
      </c>
      <c r="E33" s="2">
        <v>1</v>
      </c>
      <c r="F33" s="2">
        <v>2</v>
      </c>
      <c r="G33" s="2">
        <v>2</v>
      </c>
      <c r="H33" s="2">
        <v>1</v>
      </c>
      <c r="I33" s="2">
        <v>1</v>
      </c>
      <c r="J33" s="2">
        <v>2</v>
      </c>
      <c r="K33" s="2">
        <v>1</v>
      </c>
      <c r="L33" s="2">
        <v>1</v>
      </c>
      <c r="M33" s="2">
        <v>2</v>
      </c>
      <c r="N33" s="2">
        <v>1</v>
      </c>
      <c r="O33" s="2">
        <v>1</v>
      </c>
      <c r="P33" s="2">
        <v>1</v>
      </c>
      <c r="Q33" s="2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">
        <f>AVERAGE(C33:AC33)</f>
        <v>1.4</v>
      </c>
    </row>
    <row r="34" spans="1:30" ht="21.75" customHeight="1" x14ac:dyDescent="0.25">
      <c r="A34" s="66" t="s">
        <v>7</v>
      </c>
      <c r="B34" s="66"/>
      <c r="C34" s="4">
        <f>AVERAGE(C5:C33)</f>
        <v>2.8</v>
      </c>
      <c r="D34" s="4">
        <f>AVERAGE(D5:D33)</f>
        <v>1.88</v>
      </c>
      <c r="E34" s="4">
        <f>AVERAGE(E5:E33)</f>
        <v>1.64</v>
      </c>
      <c r="F34" s="4">
        <f>AVERAGE(F5:F33)</f>
        <v>2.52</v>
      </c>
      <c r="G34" s="4">
        <f>AVERAGE(G5:G33)</f>
        <v>1.92</v>
      </c>
      <c r="H34" s="4">
        <f>AVERAGE(H5:H33)</f>
        <v>2.36</v>
      </c>
      <c r="I34" s="4">
        <f>AVERAGE(I5:I33)</f>
        <v>1.76</v>
      </c>
      <c r="J34" s="4">
        <f>AVERAGE(J5:J33)</f>
        <v>2.56</v>
      </c>
      <c r="K34" s="4">
        <f>AVERAGE(K5:K33)</f>
        <v>1.76</v>
      </c>
      <c r="L34" s="4">
        <f>AVERAGE(L5:L33)</f>
        <v>1.64</v>
      </c>
      <c r="M34" s="4">
        <f>AVERAGE(M5:M33)</f>
        <v>2.64</v>
      </c>
      <c r="N34" s="4">
        <f>AVERAGE(N5:N33)</f>
        <v>2.36</v>
      </c>
      <c r="O34" s="4">
        <f>AVERAGE(O5:O33)</f>
        <v>1.76</v>
      </c>
      <c r="P34" s="4">
        <f>AVERAGE(P5:P33)</f>
        <v>2.6</v>
      </c>
      <c r="Q34" s="4">
        <f>AVERAGE(Q5:Q33)</f>
        <v>1.32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f>AVERAGE(C34:AC34)</f>
        <v>2.1013333333333337</v>
      </c>
    </row>
    <row r="35" spans="1:30" x14ac:dyDescent="0.25">
      <c r="A35" s="67" t="s">
        <v>17</v>
      </c>
      <c r="B35" s="67"/>
      <c r="C35" s="2">
        <f>SUM(C5:C34)</f>
        <v>72.8</v>
      </c>
      <c r="D35" s="2">
        <f>SUM(D5:D34)</f>
        <v>48.88</v>
      </c>
      <c r="E35" s="2">
        <f>SUM(E5:E34)</f>
        <v>42.64</v>
      </c>
      <c r="F35" s="2">
        <f>SUM(F5:F34)</f>
        <v>65.52</v>
      </c>
      <c r="G35" s="2">
        <f>SUM(G5:G34)</f>
        <v>49.92</v>
      </c>
      <c r="H35" s="2">
        <f>SUM(H5:H34)</f>
        <v>61.36</v>
      </c>
      <c r="I35" s="2">
        <f>SUM(I5:I34)</f>
        <v>45.76</v>
      </c>
      <c r="J35" s="2">
        <f>SUM(J5:J34)</f>
        <v>66.56</v>
      </c>
      <c r="K35" s="2">
        <f>SUM(K5:K34)</f>
        <v>45.76</v>
      </c>
      <c r="L35" s="2">
        <f>SUM(L5:L34)</f>
        <v>42.64</v>
      </c>
      <c r="M35" s="2">
        <f>SUM(M5:M34)</f>
        <v>68.64</v>
      </c>
      <c r="N35" s="2">
        <f>SUM(N5:N34)</f>
        <v>61.36</v>
      </c>
      <c r="O35" s="2">
        <f>SUM(O5:O34)</f>
        <v>45.76</v>
      </c>
      <c r="P35" s="2">
        <f>SUM(P5:P34)</f>
        <v>67.599999999999994</v>
      </c>
      <c r="Q35" s="2">
        <f>SUM(Q5:Q34)</f>
        <v>34.32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32.25" customHeight="1" x14ac:dyDescent="0.25">
      <c r="A36" s="54" t="s">
        <v>49</v>
      </c>
      <c r="B36" s="63"/>
      <c r="C36" s="25" t="s">
        <v>110</v>
      </c>
      <c r="D36" s="25" t="s">
        <v>111</v>
      </c>
      <c r="E36" s="25" t="s">
        <v>112</v>
      </c>
      <c r="F36" s="25" t="s">
        <v>113</v>
      </c>
      <c r="G36" s="25" t="s">
        <v>114</v>
      </c>
      <c r="H36" s="25" t="s">
        <v>115</v>
      </c>
      <c r="I36" s="25" t="s">
        <v>116</v>
      </c>
      <c r="J36" s="25" t="s">
        <v>117</v>
      </c>
      <c r="K36" s="25" t="s">
        <v>118</v>
      </c>
      <c r="L36" s="25" t="s">
        <v>119</v>
      </c>
      <c r="M36" s="25" t="s">
        <v>120</v>
      </c>
      <c r="N36" s="25" t="s">
        <v>121</v>
      </c>
      <c r="O36" s="25" t="s">
        <v>122</v>
      </c>
      <c r="P36" s="34" t="s">
        <v>123</v>
      </c>
      <c r="Q36" s="25" t="s">
        <v>124</v>
      </c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"/>
    </row>
    <row r="40" spans="1:30" x14ac:dyDescent="0.25">
      <c r="A40" s="5"/>
      <c r="B40" s="23"/>
      <c r="C40" s="5"/>
      <c r="D40" s="5"/>
    </row>
    <row r="41" spans="1:30" x14ac:dyDescent="0.25">
      <c r="A41" s="5"/>
      <c r="B41" s="23"/>
      <c r="C41" s="5"/>
      <c r="D41" s="5"/>
    </row>
    <row r="42" spans="1:30" x14ac:dyDescent="0.25">
      <c r="A42" s="5"/>
      <c r="B42" s="23"/>
      <c r="C42" s="5"/>
      <c r="D42" s="5"/>
    </row>
    <row r="43" spans="1:30" x14ac:dyDescent="0.25">
      <c r="A43" s="5"/>
      <c r="B43" s="23"/>
      <c r="C43" s="5"/>
      <c r="D43" s="5"/>
    </row>
    <row r="44" spans="1:30" x14ac:dyDescent="0.25">
      <c r="A44" s="5"/>
      <c r="B44" s="23"/>
      <c r="C44" s="5"/>
      <c r="D44" s="5"/>
    </row>
    <row r="45" spans="1:30" x14ac:dyDescent="0.25">
      <c r="A45" s="5"/>
      <c r="B45" s="23"/>
      <c r="C45" s="5"/>
      <c r="D45" s="5"/>
    </row>
    <row r="46" spans="1:30" x14ac:dyDescent="0.25">
      <c r="A46" s="5"/>
      <c r="B46" s="23"/>
      <c r="C46" s="5"/>
      <c r="D46" s="5"/>
    </row>
    <row r="47" spans="1:30" x14ac:dyDescent="0.25">
      <c r="A47" s="5"/>
      <c r="B47" s="23"/>
      <c r="C47" s="5"/>
      <c r="D47" s="5"/>
    </row>
    <row r="48" spans="1:30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  <c r="C56" s="5"/>
      <c r="D56" s="5"/>
    </row>
    <row r="57" spans="1:4" x14ac:dyDescent="0.25">
      <c r="A57" s="5"/>
      <c r="B57" s="23"/>
      <c r="C57" s="5"/>
      <c r="D57" s="5"/>
    </row>
    <row r="58" spans="1:4" x14ac:dyDescent="0.25">
      <c r="A58" s="5"/>
      <c r="B58" s="23"/>
      <c r="C58" s="5"/>
      <c r="D58" s="5"/>
    </row>
    <row r="59" spans="1:4" x14ac:dyDescent="0.25">
      <c r="A59" s="5"/>
      <c r="B59" s="23"/>
      <c r="C59" s="5"/>
      <c r="D59" s="5"/>
    </row>
    <row r="60" spans="1:4" x14ac:dyDescent="0.25">
      <c r="A60" s="5"/>
      <c r="B60" s="23"/>
      <c r="C60" s="5"/>
      <c r="D60" s="5"/>
    </row>
    <row r="61" spans="1:4" x14ac:dyDescent="0.25">
      <c r="A61" s="5"/>
      <c r="B61" s="23"/>
      <c r="C61" s="5"/>
      <c r="D61" s="5"/>
    </row>
    <row r="62" spans="1:4" x14ac:dyDescent="0.25">
      <c r="A62" s="5"/>
      <c r="B62" s="23"/>
      <c r="C62" s="5"/>
      <c r="D62" s="5"/>
    </row>
    <row r="63" spans="1:4" x14ac:dyDescent="0.25">
      <c r="A63" s="5"/>
      <c r="B63" s="23"/>
      <c r="C63" s="5"/>
      <c r="D63" s="5"/>
    </row>
    <row r="64" spans="1:4" x14ac:dyDescent="0.25">
      <c r="A64" s="5"/>
      <c r="B64" s="23"/>
      <c r="C64" s="5"/>
      <c r="D64" s="5"/>
    </row>
    <row r="65" spans="1:4" x14ac:dyDescent="0.25">
      <c r="A65" s="5"/>
      <c r="B65" s="23"/>
      <c r="C65" s="5"/>
      <c r="D65" s="5"/>
    </row>
    <row r="66" spans="1:4" x14ac:dyDescent="0.25">
      <c r="A66" s="5"/>
      <c r="B66" s="23"/>
      <c r="C66" s="5"/>
      <c r="D66" s="5"/>
    </row>
    <row r="67" spans="1:4" x14ac:dyDescent="0.25">
      <c r="A67" s="5"/>
      <c r="B67" s="23"/>
      <c r="C67" s="5"/>
      <c r="D67" s="5"/>
    </row>
    <row r="68" spans="1:4" x14ac:dyDescent="0.25">
      <c r="A68" s="5"/>
      <c r="B68" s="23"/>
      <c r="C68" s="5"/>
      <c r="D68" s="5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workbookViewId="0">
      <selection activeCell="C5" sqref="C5:Q18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1" t="s">
        <v>79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2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5"/>
      <c r="B4" s="65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50</v>
      </c>
      <c r="C5" s="2">
        <v>2</v>
      </c>
      <c r="D5" s="2">
        <v>1</v>
      </c>
      <c r="E5" s="2">
        <v>1</v>
      </c>
      <c r="F5" s="2">
        <v>2</v>
      </c>
      <c r="G5" s="2">
        <v>2</v>
      </c>
      <c r="H5" s="2">
        <v>2</v>
      </c>
      <c r="I5" s="2">
        <v>2</v>
      </c>
      <c r="J5" s="2">
        <v>2</v>
      </c>
      <c r="K5" s="2">
        <v>1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>
        <f t="shared" ref="AD5:AD18" si="0">AVERAGE(C5:AC5)</f>
        <v>1.7333333333333334</v>
      </c>
    </row>
    <row r="6" spans="1:30" ht="27" customHeight="1" x14ac:dyDescent="0.25">
      <c r="A6" s="4">
        <v>2</v>
      </c>
      <c r="B6" s="21" t="s">
        <v>51</v>
      </c>
      <c r="C6" s="2">
        <v>2</v>
      </c>
      <c r="D6" s="2">
        <v>1</v>
      </c>
      <c r="E6" s="2">
        <v>1</v>
      </c>
      <c r="F6" s="2">
        <v>2</v>
      </c>
      <c r="G6" s="2">
        <v>1</v>
      </c>
      <c r="H6" s="2">
        <v>1</v>
      </c>
      <c r="I6" s="2">
        <v>2</v>
      </c>
      <c r="J6" s="2">
        <v>2</v>
      </c>
      <c r="K6" s="2">
        <v>1</v>
      </c>
      <c r="L6" s="2">
        <v>1</v>
      </c>
      <c r="M6" s="2">
        <v>2</v>
      </c>
      <c r="N6" s="2">
        <v>2</v>
      </c>
      <c r="O6" s="2">
        <v>2</v>
      </c>
      <c r="P6" s="2">
        <v>2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>
        <f t="shared" si="0"/>
        <v>1.5333333333333334</v>
      </c>
    </row>
    <row r="7" spans="1:30" ht="27.75" customHeight="1" x14ac:dyDescent="0.25">
      <c r="A7" s="4">
        <v>3</v>
      </c>
      <c r="B7" s="26" t="s">
        <v>52</v>
      </c>
      <c r="C7" s="2">
        <v>1</v>
      </c>
      <c r="D7" s="2">
        <v>1</v>
      </c>
      <c r="E7" s="2">
        <v>1</v>
      </c>
      <c r="F7" s="2">
        <v>2</v>
      </c>
      <c r="G7" s="2">
        <v>1</v>
      </c>
      <c r="H7" s="2">
        <v>2</v>
      </c>
      <c r="I7" s="2">
        <v>1</v>
      </c>
      <c r="J7" s="2">
        <v>2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>
        <f t="shared" si="0"/>
        <v>1.2666666666666666</v>
      </c>
    </row>
    <row r="8" spans="1:30" ht="40.5" customHeight="1" x14ac:dyDescent="0.25">
      <c r="A8" s="4">
        <v>4</v>
      </c>
      <c r="B8" s="21" t="s">
        <v>53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>
        <f t="shared" si="0"/>
        <v>1.0666666666666667</v>
      </c>
    </row>
    <row r="9" spans="1:30" ht="33" customHeight="1" x14ac:dyDescent="0.25">
      <c r="A9" s="4">
        <v>5</v>
      </c>
      <c r="B9" s="26" t="s">
        <v>54</v>
      </c>
      <c r="C9" s="2">
        <v>2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2</v>
      </c>
      <c r="K9" s="2">
        <v>1</v>
      </c>
      <c r="L9" s="2">
        <v>1</v>
      </c>
      <c r="M9" s="2">
        <v>2</v>
      </c>
      <c r="N9" s="2">
        <v>2</v>
      </c>
      <c r="O9" s="2">
        <v>2</v>
      </c>
      <c r="P9" s="2">
        <v>2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>
        <f t="shared" si="0"/>
        <v>1.4</v>
      </c>
    </row>
    <row r="10" spans="1:30" ht="38.25" customHeight="1" x14ac:dyDescent="0.25">
      <c r="A10" s="30">
        <v>6</v>
      </c>
      <c r="B10" s="31" t="s">
        <v>55</v>
      </c>
      <c r="C10" s="2">
        <v>2</v>
      </c>
      <c r="D10" s="2">
        <v>1</v>
      </c>
      <c r="E10" s="2">
        <v>1</v>
      </c>
      <c r="F10" s="2">
        <v>1</v>
      </c>
      <c r="G10" s="2">
        <v>2</v>
      </c>
      <c r="H10" s="2">
        <v>1</v>
      </c>
      <c r="I10" s="2">
        <v>1</v>
      </c>
      <c r="J10" s="2">
        <v>2</v>
      </c>
      <c r="K10" s="2">
        <v>1</v>
      </c>
      <c r="L10" s="2">
        <v>1</v>
      </c>
      <c r="M10" s="2">
        <v>2</v>
      </c>
      <c r="N10" s="2">
        <v>2</v>
      </c>
      <c r="O10" s="2">
        <v>1</v>
      </c>
      <c r="P10" s="2">
        <v>1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>
        <f t="shared" si="0"/>
        <v>1.3333333333333333</v>
      </c>
    </row>
    <row r="11" spans="1:30" ht="82.5" customHeight="1" x14ac:dyDescent="0.25">
      <c r="A11" s="4">
        <v>7</v>
      </c>
      <c r="B11" s="26" t="s">
        <v>56</v>
      </c>
      <c r="C11" s="2">
        <v>2</v>
      </c>
      <c r="D11" s="2">
        <v>1</v>
      </c>
      <c r="E11" s="2">
        <v>1</v>
      </c>
      <c r="F11" s="2">
        <v>1</v>
      </c>
      <c r="G11" s="2">
        <v>2</v>
      </c>
      <c r="H11" s="2">
        <v>1</v>
      </c>
      <c r="I11" s="2">
        <v>1</v>
      </c>
      <c r="J11" s="2">
        <v>2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>
        <f t="shared" si="0"/>
        <v>1.2</v>
      </c>
    </row>
    <row r="12" spans="1:30" ht="45.75" customHeight="1" x14ac:dyDescent="0.25">
      <c r="A12" s="9">
        <v>8</v>
      </c>
      <c r="B12" s="26" t="s">
        <v>57</v>
      </c>
      <c r="C12" s="2">
        <v>2</v>
      </c>
      <c r="D12" s="2">
        <v>1</v>
      </c>
      <c r="E12" s="2">
        <v>1</v>
      </c>
      <c r="F12" s="2">
        <v>2</v>
      </c>
      <c r="G12" s="2">
        <v>1</v>
      </c>
      <c r="H12" s="2">
        <v>2</v>
      </c>
      <c r="I12" s="2">
        <v>2</v>
      </c>
      <c r="J12" s="2">
        <v>2</v>
      </c>
      <c r="K12" s="2">
        <v>1</v>
      </c>
      <c r="L12" s="2">
        <v>1</v>
      </c>
      <c r="M12" s="2">
        <v>2</v>
      </c>
      <c r="N12" s="2">
        <v>2</v>
      </c>
      <c r="O12" s="2">
        <v>2</v>
      </c>
      <c r="P12" s="2">
        <v>2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6">
        <f t="shared" si="0"/>
        <v>1.6</v>
      </c>
    </row>
    <row r="13" spans="1:30" ht="25.5" x14ac:dyDescent="0.25">
      <c r="A13" s="4">
        <v>9</v>
      </c>
      <c r="B13" s="26" t="s">
        <v>58</v>
      </c>
      <c r="C13" s="2">
        <v>2</v>
      </c>
      <c r="D13" s="2">
        <v>1</v>
      </c>
      <c r="E13" s="2">
        <v>2</v>
      </c>
      <c r="F13" s="2">
        <v>1</v>
      </c>
      <c r="G13" s="2">
        <v>2</v>
      </c>
      <c r="H13" s="2">
        <v>2</v>
      </c>
      <c r="I13" s="2">
        <v>2</v>
      </c>
      <c r="J13" s="2">
        <v>1</v>
      </c>
      <c r="K13" s="2">
        <v>1</v>
      </c>
      <c r="L13" s="2">
        <v>1</v>
      </c>
      <c r="M13" s="2">
        <v>1</v>
      </c>
      <c r="N13" s="2">
        <v>2</v>
      </c>
      <c r="O13" s="2">
        <v>1</v>
      </c>
      <c r="P13" s="2">
        <v>1</v>
      </c>
      <c r="Q13" s="2">
        <v>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>
        <f t="shared" si="0"/>
        <v>1.4</v>
      </c>
    </row>
    <row r="14" spans="1:30" ht="44.25" customHeight="1" x14ac:dyDescent="0.25">
      <c r="A14" s="4">
        <v>10</v>
      </c>
      <c r="B14" s="21" t="s">
        <v>59</v>
      </c>
      <c r="C14" s="2">
        <v>2</v>
      </c>
      <c r="D14" s="2">
        <v>1</v>
      </c>
      <c r="E14" s="2">
        <v>1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1</v>
      </c>
      <c r="L14" s="2">
        <v>1</v>
      </c>
      <c r="M14" s="2">
        <v>1</v>
      </c>
      <c r="N14" s="2">
        <v>2</v>
      </c>
      <c r="O14" s="2">
        <v>1</v>
      </c>
      <c r="P14" s="2">
        <v>1</v>
      </c>
      <c r="Q14" s="2">
        <v>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>
        <f t="shared" si="0"/>
        <v>1.4</v>
      </c>
    </row>
    <row r="15" spans="1:30" ht="56.25" customHeight="1" x14ac:dyDescent="0.25">
      <c r="A15" s="4">
        <v>11</v>
      </c>
      <c r="B15" s="26" t="s">
        <v>60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2</v>
      </c>
      <c r="N15" s="2">
        <v>1</v>
      </c>
      <c r="O15" s="2">
        <v>2</v>
      </c>
      <c r="P15" s="2">
        <v>1</v>
      </c>
      <c r="Q15" s="2">
        <v>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>
        <f t="shared" si="0"/>
        <v>1.1333333333333333</v>
      </c>
    </row>
    <row r="16" spans="1:30" ht="37.5" customHeight="1" x14ac:dyDescent="0.25">
      <c r="A16" s="4">
        <v>12</v>
      </c>
      <c r="B16" s="21" t="s">
        <v>61</v>
      </c>
      <c r="C16" s="2">
        <v>2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2</v>
      </c>
      <c r="K16" s="2">
        <v>1</v>
      </c>
      <c r="L16" s="2">
        <v>1</v>
      </c>
      <c r="M16" s="2">
        <v>1</v>
      </c>
      <c r="N16" s="2">
        <v>2</v>
      </c>
      <c r="O16" s="2">
        <v>2</v>
      </c>
      <c r="P16" s="2">
        <v>2</v>
      </c>
      <c r="Q16" s="2">
        <v>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>
        <f t="shared" si="0"/>
        <v>1.3333333333333333</v>
      </c>
    </row>
    <row r="17" spans="1:30" ht="42.75" customHeight="1" x14ac:dyDescent="0.25">
      <c r="A17" s="4">
        <v>13</v>
      </c>
      <c r="B17" s="21" t="s">
        <v>62</v>
      </c>
      <c r="C17" s="2">
        <v>2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2</v>
      </c>
      <c r="K17" s="2">
        <v>1</v>
      </c>
      <c r="L17" s="2">
        <v>1</v>
      </c>
      <c r="M17" s="2">
        <v>1</v>
      </c>
      <c r="N17" s="2">
        <v>2</v>
      </c>
      <c r="O17" s="2">
        <v>2</v>
      </c>
      <c r="P17" s="2">
        <v>2</v>
      </c>
      <c r="Q17" s="2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>
        <f t="shared" si="0"/>
        <v>1.3333333333333333</v>
      </c>
    </row>
    <row r="18" spans="1:30" ht="41.25" customHeight="1" x14ac:dyDescent="0.25">
      <c r="A18" s="4">
        <v>14</v>
      </c>
      <c r="B18" s="21" t="s">
        <v>63</v>
      </c>
      <c r="C18" s="2">
        <v>2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2</v>
      </c>
      <c r="K18" s="2">
        <v>1</v>
      </c>
      <c r="L18" s="2">
        <v>1</v>
      </c>
      <c r="M18" s="2">
        <v>2</v>
      </c>
      <c r="N18" s="2">
        <v>2</v>
      </c>
      <c r="O18" s="2">
        <v>1</v>
      </c>
      <c r="P18" s="2">
        <v>1</v>
      </c>
      <c r="Q18" s="2">
        <v>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>
        <f t="shared" si="0"/>
        <v>1.2666666666666666</v>
      </c>
    </row>
    <row r="19" spans="1:30" ht="21.75" customHeight="1" x14ac:dyDescent="0.25">
      <c r="A19" s="66" t="s">
        <v>7</v>
      </c>
      <c r="B19" s="66"/>
      <c r="C19" s="20">
        <f t="shared" ref="C19:Q19" si="1">AVERAGE(C5:C18)</f>
        <v>1.7857142857142858</v>
      </c>
      <c r="D19" s="4">
        <f t="shared" si="1"/>
        <v>1</v>
      </c>
      <c r="E19" s="4">
        <f t="shared" si="1"/>
        <v>1.0714285714285714</v>
      </c>
      <c r="F19" s="4">
        <f t="shared" si="1"/>
        <v>1.3571428571428572</v>
      </c>
      <c r="G19" s="4">
        <f t="shared" si="1"/>
        <v>1.2857142857142858</v>
      </c>
      <c r="H19" s="4">
        <f t="shared" si="1"/>
        <v>1.3571428571428572</v>
      </c>
      <c r="I19" s="4">
        <f t="shared" si="1"/>
        <v>1.3571428571428572</v>
      </c>
      <c r="J19" s="4">
        <f t="shared" si="1"/>
        <v>1.7857142857142858</v>
      </c>
      <c r="K19" s="4">
        <f t="shared" si="1"/>
        <v>1</v>
      </c>
      <c r="L19" s="4">
        <f t="shared" si="1"/>
        <v>1.0714285714285714</v>
      </c>
      <c r="M19" s="4">
        <f t="shared" si="1"/>
        <v>1.5</v>
      </c>
      <c r="N19" s="4">
        <f t="shared" si="1"/>
        <v>1.7142857142857142</v>
      </c>
      <c r="O19" s="4">
        <f t="shared" si="1"/>
        <v>1.5</v>
      </c>
      <c r="P19" s="4">
        <f t="shared" si="1"/>
        <v>1.5714285714285714</v>
      </c>
      <c r="Q19" s="2">
        <f t="shared" si="1"/>
        <v>1</v>
      </c>
      <c r="R19" s="4"/>
      <c r="S19" s="4"/>
      <c r="T19" s="4"/>
      <c r="U19" s="4"/>
      <c r="V19" s="4"/>
      <c r="W19" s="4"/>
      <c r="X19" s="2"/>
      <c r="Y19" s="4"/>
      <c r="Z19" s="4"/>
      <c r="AA19" s="4"/>
      <c r="AB19" s="4"/>
      <c r="AC19" s="4"/>
      <c r="AD19" s="4">
        <f>AVERAGE(AD5:AD18)</f>
        <v>1.357142857142857</v>
      </c>
    </row>
    <row r="20" spans="1:30" x14ac:dyDescent="0.25">
      <c r="A20" s="67" t="s">
        <v>17</v>
      </c>
      <c r="B20" s="67"/>
      <c r="C20" s="18">
        <f t="shared" ref="C20:Q20" si="2">SUM(C5:C19)</f>
        <v>26.785714285714285</v>
      </c>
      <c r="D20" s="2">
        <f t="shared" si="2"/>
        <v>15</v>
      </c>
      <c r="E20" s="2">
        <f t="shared" si="2"/>
        <v>16.071428571428573</v>
      </c>
      <c r="F20" s="2">
        <f t="shared" si="2"/>
        <v>20.357142857142858</v>
      </c>
      <c r="G20" s="2">
        <f t="shared" si="2"/>
        <v>19.285714285714285</v>
      </c>
      <c r="H20" s="2">
        <f t="shared" si="2"/>
        <v>20.357142857142858</v>
      </c>
      <c r="I20" s="2">
        <f t="shared" si="2"/>
        <v>20.357142857142858</v>
      </c>
      <c r="J20" s="2">
        <f t="shared" si="2"/>
        <v>26.785714285714285</v>
      </c>
      <c r="K20" s="2">
        <f t="shared" si="2"/>
        <v>15</v>
      </c>
      <c r="L20" s="2">
        <f t="shared" si="2"/>
        <v>16.071428571428573</v>
      </c>
      <c r="M20" s="2">
        <f t="shared" si="2"/>
        <v>22.5</v>
      </c>
      <c r="N20" s="2">
        <f t="shared" si="2"/>
        <v>25.714285714285715</v>
      </c>
      <c r="O20" s="2">
        <f t="shared" si="2"/>
        <v>22.5</v>
      </c>
      <c r="P20" s="2">
        <f t="shared" si="2"/>
        <v>23.571428571428573</v>
      </c>
      <c r="Q20" s="2">
        <f t="shared" si="2"/>
        <v>15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0.75" customHeight="1" x14ac:dyDescent="0.25">
      <c r="A21" s="60" t="s">
        <v>49</v>
      </c>
      <c r="B21" s="60"/>
      <c r="C21" s="25" t="s">
        <v>110</v>
      </c>
      <c r="D21" s="25" t="s">
        <v>111</v>
      </c>
      <c r="E21" s="25" t="s">
        <v>112</v>
      </c>
      <c r="F21" s="25" t="s">
        <v>113</v>
      </c>
      <c r="G21" s="25" t="s">
        <v>114</v>
      </c>
      <c r="H21" s="25" t="s">
        <v>115</v>
      </c>
      <c r="I21" s="25" t="s">
        <v>116</v>
      </c>
      <c r="J21" s="25" t="s">
        <v>117</v>
      </c>
      <c r="K21" s="25" t="s">
        <v>118</v>
      </c>
      <c r="L21" s="25" t="s">
        <v>119</v>
      </c>
      <c r="M21" s="25" t="s">
        <v>120</v>
      </c>
      <c r="N21" s="25" t="s">
        <v>121</v>
      </c>
      <c r="O21" s="25" t="s">
        <v>122</v>
      </c>
      <c r="P21" s="25" t="s">
        <v>123</v>
      </c>
      <c r="Q21" s="25" t="s">
        <v>124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23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5" workbookViewId="0">
      <selection activeCell="C5" sqref="C5:AD19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1" t="s">
        <v>79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2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5"/>
      <c r="B4" s="65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50</v>
      </c>
      <c r="C5" s="2">
        <v>3</v>
      </c>
      <c r="D5" s="2">
        <v>2</v>
      </c>
      <c r="E5" s="2">
        <v>2</v>
      </c>
      <c r="F5" s="2">
        <v>3</v>
      </c>
      <c r="G5" s="2">
        <v>3</v>
      </c>
      <c r="H5" s="2">
        <v>3</v>
      </c>
      <c r="I5" s="2">
        <v>3</v>
      </c>
      <c r="J5" s="2">
        <v>3</v>
      </c>
      <c r="K5" s="2">
        <v>2</v>
      </c>
      <c r="L5" s="2">
        <v>3</v>
      </c>
      <c r="M5" s="2">
        <v>3</v>
      </c>
      <c r="N5" s="2">
        <v>3</v>
      </c>
      <c r="O5" s="2">
        <v>3</v>
      </c>
      <c r="P5" s="2">
        <v>3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>
        <f>AVERAGE(C5:AC5)</f>
        <v>2.7333333333333334</v>
      </c>
    </row>
    <row r="6" spans="1:30" ht="27" customHeight="1" x14ac:dyDescent="0.25">
      <c r="A6" s="4">
        <v>2</v>
      </c>
      <c r="B6" s="21" t="s">
        <v>51</v>
      </c>
      <c r="C6" s="2">
        <v>3</v>
      </c>
      <c r="D6" s="2">
        <v>1</v>
      </c>
      <c r="E6" s="2">
        <v>2</v>
      </c>
      <c r="F6" s="2">
        <v>3</v>
      </c>
      <c r="G6" s="2">
        <v>2</v>
      </c>
      <c r="H6" s="2">
        <v>1</v>
      </c>
      <c r="I6" s="2">
        <v>2</v>
      </c>
      <c r="J6" s="2">
        <v>3</v>
      </c>
      <c r="K6" s="2">
        <v>2</v>
      </c>
      <c r="L6" s="2">
        <v>1</v>
      </c>
      <c r="M6" s="2">
        <v>3</v>
      </c>
      <c r="N6" s="2">
        <v>3</v>
      </c>
      <c r="O6" s="2">
        <v>2</v>
      </c>
      <c r="P6" s="2">
        <v>3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>
        <f>AVERAGE(C6:AC6)</f>
        <v>2.1333333333333333</v>
      </c>
    </row>
    <row r="7" spans="1:30" ht="27.75" customHeight="1" x14ac:dyDescent="0.25">
      <c r="A7" s="4">
        <v>3</v>
      </c>
      <c r="B7" s="26" t="s">
        <v>52</v>
      </c>
      <c r="C7" s="2">
        <v>3</v>
      </c>
      <c r="D7" s="2">
        <v>1</v>
      </c>
      <c r="E7" s="2">
        <v>1</v>
      </c>
      <c r="F7" s="2">
        <v>2</v>
      </c>
      <c r="G7" s="2">
        <v>2</v>
      </c>
      <c r="H7" s="2">
        <v>2</v>
      </c>
      <c r="I7" s="2">
        <v>1</v>
      </c>
      <c r="J7" s="2">
        <v>2</v>
      </c>
      <c r="K7" s="2">
        <v>2</v>
      </c>
      <c r="L7" s="2">
        <v>1</v>
      </c>
      <c r="M7" s="2">
        <v>2</v>
      </c>
      <c r="N7" s="2">
        <v>2</v>
      </c>
      <c r="O7" s="2">
        <v>1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>
        <f>AVERAGE(C7:AC7)</f>
        <v>1.6666666666666667</v>
      </c>
    </row>
    <row r="8" spans="1:30" ht="40.5" customHeight="1" x14ac:dyDescent="0.25">
      <c r="A8" s="4">
        <v>4</v>
      </c>
      <c r="B8" s="21" t="s">
        <v>53</v>
      </c>
      <c r="C8" s="2">
        <v>2</v>
      </c>
      <c r="D8" s="2">
        <v>1</v>
      </c>
      <c r="E8" s="2">
        <v>2</v>
      </c>
      <c r="F8" s="2">
        <v>1</v>
      </c>
      <c r="G8" s="2">
        <v>1</v>
      </c>
      <c r="H8" s="2">
        <v>2</v>
      </c>
      <c r="I8" s="2">
        <v>1</v>
      </c>
      <c r="J8" s="2">
        <v>2</v>
      </c>
      <c r="K8" s="2">
        <v>1</v>
      </c>
      <c r="L8" s="2">
        <v>2</v>
      </c>
      <c r="M8" s="2">
        <v>1</v>
      </c>
      <c r="N8" s="2">
        <v>2</v>
      </c>
      <c r="O8" s="2">
        <v>1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>
        <f>AVERAGE(C8:AC8)</f>
        <v>1.4666666666666666</v>
      </c>
    </row>
    <row r="9" spans="1:30" ht="33" customHeight="1" x14ac:dyDescent="0.25">
      <c r="A9" s="4">
        <v>5</v>
      </c>
      <c r="B9" s="26" t="s">
        <v>54</v>
      </c>
      <c r="C9" s="2">
        <v>3</v>
      </c>
      <c r="D9" s="2">
        <v>2</v>
      </c>
      <c r="E9" s="2">
        <v>1</v>
      </c>
      <c r="F9" s="2">
        <v>2</v>
      </c>
      <c r="G9" s="2">
        <v>2</v>
      </c>
      <c r="H9" s="2">
        <v>2</v>
      </c>
      <c r="I9" s="2">
        <v>1</v>
      </c>
      <c r="J9" s="2">
        <v>3</v>
      </c>
      <c r="K9" s="2">
        <v>1</v>
      </c>
      <c r="L9" s="2">
        <v>2</v>
      </c>
      <c r="M9" s="2">
        <v>3</v>
      </c>
      <c r="N9" s="2">
        <v>3</v>
      </c>
      <c r="O9" s="2">
        <v>2</v>
      </c>
      <c r="P9" s="2">
        <v>3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>
        <f>AVERAGE(C9:AC9)</f>
        <v>2.0666666666666669</v>
      </c>
    </row>
    <row r="10" spans="1:30" ht="38.25" customHeight="1" x14ac:dyDescent="0.25">
      <c r="A10" s="30">
        <v>6</v>
      </c>
      <c r="B10" s="31" t="s">
        <v>55</v>
      </c>
      <c r="C10" s="2">
        <v>3</v>
      </c>
      <c r="D10" s="2">
        <v>1</v>
      </c>
      <c r="E10" s="2">
        <v>2</v>
      </c>
      <c r="F10" s="2">
        <v>2</v>
      </c>
      <c r="G10" s="2">
        <v>2</v>
      </c>
      <c r="H10" s="2">
        <v>2</v>
      </c>
      <c r="I10" s="2">
        <v>1</v>
      </c>
      <c r="J10" s="2">
        <v>3</v>
      </c>
      <c r="K10" s="2">
        <v>1</v>
      </c>
      <c r="L10" s="2">
        <v>2</v>
      </c>
      <c r="M10" s="2">
        <v>3</v>
      </c>
      <c r="N10" s="2">
        <v>3</v>
      </c>
      <c r="O10" s="2">
        <v>1</v>
      </c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>
        <f>AVERAGE(C10:AC10)</f>
        <v>1.9333333333333333</v>
      </c>
    </row>
    <row r="11" spans="1:30" ht="82.5" customHeight="1" x14ac:dyDescent="0.25">
      <c r="A11" s="4">
        <v>7</v>
      </c>
      <c r="B11" s="26" t="s">
        <v>56</v>
      </c>
      <c r="C11" s="2">
        <v>3</v>
      </c>
      <c r="D11" s="2">
        <v>2</v>
      </c>
      <c r="E11" s="2">
        <v>2</v>
      </c>
      <c r="F11" s="2">
        <v>2</v>
      </c>
      <c r="G11" s="2">
        <v>3</v>
      </c>
      <c r="H11" s="2">
        <v>2</v>
      </c>
      <c r="I11" s="2">
        <v>2</v>
      </c>
      <c r="J11" s="2">
        <v>3</v>
      </c>
      <c r="K11" s="2">
        <v>2</v>
      </c>
      <c r="L11" s="2">
        <v>2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>
        <f>AVERAGE(C11:AC11)</f>
        <v>2.2000000000000002</v>
      </c>
    </row>
    <row r="12" spans="1:30" ht="45.75" customHeight="1" x14ac:dyDescent="0.25">
      <c r="A12" s="9">
        <v>8</v>
      </c>
      <c r="B12" s="26" t="s">
        <v>57</v>
      </c>
      <c r="C12" s="2">
        <v>3</v>
      </c>
      <c r="D12" s="2">
        <v>2</v>
      </c>
      <c r="E12" s="2">
        <v>2</v>
      </c>
      <c r="F12" s="2">
        <v>3</v>
      </c>
      <c r="G12" s="2">
        <v>2</v>
      </c>
      <c r="H12" s="2">
        <v>3</v>
      </c>
      <c r="I12" s="2">
        <v>3</v>
      </c>
      <c r="J12" s="2">
        <v>2</v>
      </c>
      <c r="K12" s="2">
        <v>2</v>
      </c>
      <c r="L12" s="2">
        <v>2</v>
      </c>
      <c r="M12" s="2">
        <v>3</v>
      </c>
      <c r="N12" s="2">
        <v>3</v>
      </c>
      <c r="O12" s="2">
        <v>2</v>
      </c>
      <c r="P12" s="2">
        <v>3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>
        <f>AVERAGE(C12:AC12)</f>
        <v>2.4</v>
      </c>
    </row>
    <row r="13" spans="1:30" ht="25.5" x14ac:dyDescent="0.25">
      <c r="A13" s="4">
        <v>9</v>
      </c>
      <c r="B13" s="26" t="s">
        <v>58</v>
      </c>
      <c r="C13" s="2">
        <v>2</v>
      </c>
      <c r="D13" s="2">
        <v>1</v>
      </c>
      <c r="E13" s="2">
        <v>2</v>
      </c>
      <c r="F13" s="2">
        <v>1</v>
      </c>
      <c r="G13" s="2">
        <v>2</v>
      </c>
      <c r="H13" s="2">
        <v>2</v>
      </c>
      <c r="I13" s="2">
        <v>2</v>
      </c>
      <c r="J13" s="2">
        <v>1</v>
      </c>
      <c r="K13" s="2">
        <v>1</v>
      </c>
      <c r="L13" s="2">
        <v>1</v>
      </c>
      <c r="M13" s="2">
        <v>1</v>
      </c>
      <c r="N13" s="2">
        <v>2</v>
      </c>
      <c r="O13" s="2">
        <v>1</v>
      </c>
      <c r="P13" s="2">
        <v>2</v>
      </c>
      <c r="Q13" s="2">
        <v>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>
        <f>AVERAGE(C13:AC13)</f>
        <v>1.4666666666666666</v>
      </c>
    </row>
    <row r="14" spans="1:30" ht="44.25" customHeight="1" x14ac:dyDescent="0.25">
      <c r="A14" s="4">
        <v>10</v>
      </c>
      <c r="B14" s="21" t="s">
        <v>59</v>
      </c>
      <c r="C14" s="2">
        <v>2</v>
      </c>
      <c r="D14" s="2">
        <v>1</v>
      </c>
      <c r="E14" s="2">
        <v>1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1</v>
      </c>
      <c r="L14" s="2">
        <v>1</v>
      </c>
      <c r="M14" s="2">
        <v>2</v>
      </c>
      <c r="N14" s="2">
        <v>2</v>
      </c>
      <c r="O14" s="2">
        <v>1</v>
      </c>
      <c r="P14" s="2">
        <v>2</v>
      </c>
      <c r="Q14" s="2">
        <v>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>
        <f>AVERAGE(C14:AC14)</f>
        <v>1.5333333333333334</v>
      </c>
    </row>
    <row r="15" spans="1:30" ht="56.25" customHeight="1" x14ac:dyDescent="0.25">
      <c r="A15" s="4">
        <v>11</v>
      </c>
      <c r="B15" s="26" t="s">
        <v>60</v>
      </c>
      <c r="C15" s="2">
        <v>2</v>
      </c>
      <c r="D15" s="2">
        <v>1</v>
      </c>
      <c r="E15" s="2">
        <v>2</v>
      </c>
      <c r="F15" s="2">
        <v>2</v>
      </c>
      <c r="G15" s="2">
        <v>1</v>
      </c>
      <c r="H15" s="2">
        <v>1</v>
      </c>
      <c r="I15" s="2">
        <v>1</v>
      </c>
      <c r="J15" s="2">
        <v>2</v>
      </c>
      <c r="K15" s="2">
        <v>1</v>
      </c>
      <c r="L15" s="2">
        <v>1</v>
      </c>
      <c r="M15" s="2">
        <v>2</v>
      </c>
      <c r="N15" s="2">
        <v>2</v>
      </c>
      <c r="O15" s="2">
        <v>2</v>
      </c>
      <c r="P15" s="2">
        <v>2</v>
      </c>
      <c r="Q15" s="2">
        <v>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>
        <f>AVERAGE(C15:AC15)</f>
        <v>1.5333333333333334</v>
      </c>
    </row>
    <row r="16" spans="1:30" ht="37.5" customHeight="1" x14ac:dyDescent="0.25">
      <c r="A16" s="4">
        <v>12</v>
      </c>
      <c r="B16" s="21" t="s">
        <v>61</v>
      </c>
      <c r="C16" s="2">
        <v>3</v>
      </c>
      <c r="D16" s="2">
        <v>1</v>
      </c>
      <c r="E16" s="2">
        <v>1</v>
      </c>
      <c r="F16" s="2">
        <v>2</v>
      </c>
      <c r="G16" s="2">
        <v>2</v>
      </c>
      <c r="H16" s="2">
        <v>1</v>
      </c>
      <c r="I16" s="2">
        <v>1</v>
      </c>
      <c r="J16" s="2">
        <v>2</v>
      </c>
      <c r="K16" s="2">
        <v>1</v>
      </c>
      <c r="L16" s="2">
        <v>1</v>
      </c>
      <c r="M16" s="2">
        <v>1</v>
      </c>
      <c r="N16" s="2">
        <v>2</v>
      </c>
      <c r="O16" s="2">
        <v>2</v>
      </c>
      <c r="P16" s="2">
        <v>3</v>
      </c>
      <c r="Q16" s="2">
        <v>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>
        <f>AVERAGE(C16:AC16)</f>
        <v>1.6</v>
      </c>
    </row>
    <row r="17" spans="1:30" ht="42.75" customHeight="1" x14ac:dyDescent="0.25">
      <c r="A17" s="4">
        <v>13</v>
      </c>
      <c r="B17" s="21" t="s">
        <v>62</v>
      </c>
      <c r="C17" s="2">
        <v>3</v>
      </c>
      <c r="D17" s="2">
        <v>1</v>
      </c>
      <c r="E17" s="2">
        <v>1</v>
      </c>
      <c r="F17" s="2">
        <v>2</v>
      </c>
      <c r="G17" s="2">
        <v>2</v>
      </c>
      <c r="H17" s="2">
        <v>2</v>
      </c>
      <c r="I17" s="2">
        <v>1</v>
      </c>
      <c r="J17" s="2">
        <v>3</v>
      </c>
      <c r="K17" s="2">
        <v>1</v>
      </c>
      <c r="L17" s="2">
        <v>2</v>
      </c>
      <c r="M17" s="2">
        <v>2</v>
      </c>
      <c r="N17" s="2">
        <v>3</v>
      </c>
      <c r="O17" s="2">
        <v>2</v>
      </c>
      <c r="P17" s="2">
        <v>3</v>
      </c>
      <c r="Q17" s="2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>
        <f>AVERAGE(C17:AC17)</f>
        <v>1.9333333333333333</v>
      </c>
    </row>
    <row r="18" spans="1:30" ht="41.25" customHeight="1" x14ac:dyDescent="0.25">
      <c r="A18" s="4">
        <v>14</v>
      </c>
      <c r="B18" s="21" t="s">
        <v>63</v>
      </c>
      <c r="C18" s="2">
        <v>3</v>
      </c>
      <c r="D18" s="2">
        <v>2</v>
      </c>
      <c r="E18" s="2">
        <v>1</v>
      </c>
      <c r="F18" s="2">
        <v>2</v>
      </c>
      <c r="G18" s="2">
        <v>2</v>
      </c>
      <c r="H18" s="2">
        <v>2</v>
      </c>
      <c r="I18" s="2">
        <v>1</v>
      </c>
      <c r="J18" s="2">
        <v>3</v>
      </c>
      <c r="K18" s="2">
        <v>1</v>
      </c>
      <c r="L18" s="2">
        <v>2</v>
      </c>
      <c r="M18" s="2">
        <v>3</v>
      </c>
      <c r="N18" s="2">
        <v>2</v>
      </c>
      <c r="O18" s="2">
        <v>1</v>
      </c>
      <c r="P18" s="2">
        <v>2</v>
      </c>
      <c r="Q18" s="2">
        <v>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>
        <f>AVERAGE(C18:AC18)</f>
        <v>1.8666666666666667</v>
      </c>
    </row>
    <row r="19" spans="1:30" ht="21.75" customHeight="1" x14ac:dyDescent="0.25">
      <c r="A19" s="66" t="s">
        <v>7</v>
      </c>
      <c r="B19" s="66"/>
      <c r="C19" s="20">
        <f>AVERAGE(C5:C18)</f>
        <v>2.7142857142857144</v>
      </c>
      <c r="D19" s="4">
        <f>AVERAGE(D5:D18)</f>
        <v>1.3571428571428572</v>
      </c>
      <c r="E19" s="4">
        <f>AVERAGE(E5:E18)</f>
        <v>1.5714285714285714</v>
      </c>
      <c r="F19" s="4">
        <f>AVERAGE(F5:F18)</f>
        <v>2.0714285714285716</v>
      </c>
      <c r="G19" s="4">
        <f>AVERAGE(G5:G18)</f>
        <v>1.9285714285714286</v>
      </c>
      <c r="H19" s="4">
        <f>AVERAGE(H5:H18)</f>
        <v>1.9285714285714286</v>
      </c>
      <c r="I19" s="4">
        <f>AVERAGE(I5:I18)</f>
        <v>1.5714285714285714</v>
      </c>
      <c r="J19" s="4">
        <f>AVERAGE(J5:J18)</f>
        <v>2.4285714285714284</v>
      </c>
      <c r="K19" s="4">
        <f>AVERAGE(K5:K18)</f>
        <v>1.3571428571428572</v>
      </c>
      <c r="L19" s="4">
        <f>AVERAGE(L5:L18)</f>
        <v>1.6428571428571428</v>
      </c>
      <c r="M19" s="4">
        <f>AVERAGE(M5:M18)</f>
        <v>2.2142857142857144</v>
      </c>
      <c r="N19" s="4">
        <f>AVERAGE(N5:N18)</f>
        <v>2.4285714285714284</v>
      </c>
      <c r="O19" s="4">
        <f>AVERAGE(O5:O18)</f>
        <v>1.6428571428571428</v>
      </c>
      <c r="P19" s="4">
        <f>AVERAGE(P5:P18)</f>
        <v>2.4285714285714284</v>
      </c>
      <c r="Q19" s="4">
        <f>AVERAGE(Q5:Q18)</f>
        <v>1.1428571428571428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>AVERAGE(C19:AC19)</f>
        <v>1.8952380952380949</v>
      </c>
    </row>
    <row r="20" spans="1:30" x14ac:dyDescent="0.25">
      <c r="A20" s="67" t="s">
        <v>17</v>
      </c>
      <c r="B20" s="67"/>
      <c r="C20" s="18"/>
      <c r="D20" s="2">
        <f>SUM(D5:D19)</f>
        <v>20.357142857142858</v>
      </c>
      <c r="E20" s="2">
        <f>SUM(E5:E19)</f>
        <v>23.571428571428573</v>
      </c>
      <c r="F20" s="2">
        <f>SUM(F5:F19)</f>
        <v>31.071428571428573</v>
      </c>
      <c r="G20" s="2">
        <f>SUM(G5:G19)</f>
        <v>28.928571428571427</v>
      </c>
      <c r="H20" s="2">
        <f>SUM(H5:H19)</f>
        <v>28.928571428571427</v>
      </c>
      <c r="I20" s="2">
        <f>SUM(I5:I19)</f>
        <v>23.571428571428573</v>
      </c>
      <c r="J20" s="2">
        <f>SUM(J5:J19)</f>
        <v>36.428571428571431</v>
      </c>
      <c r="K20" s="2">
        <f>SUM(K5:K19)</f>
        <v>20.357142857142858</v>
      </c>
      <c r="L20" s="2">
        <f>SUM(L5:L19)</f>
        <v>24.642857142857142</v>
      </c>
      <c r="M20" s="2">
        <f>SUM(M5:M19)</f>
        <v>33.214285714285715</v>
      </c>
      <c r="N20" s="2">
        <f>SUM(N5:N19)</f>
        <v>36.428571428571431</v>
      </c>
      <c r="O20" s="2">
        <f>SUM(O5:O19)</f>
        <v>24.642857142857142</v>
      </c>
      <c r="P20" s="2">
        <f>SUM(P5:P19)</f>
        <v>36.428571428571431</v>
      </c>
      <c r="Q20" s="2">
        <f>SUM(Q5:Q19)</f>
        <v>17.142857142857142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6" customHeight="1" x14ac:dyDescent="0.25">
      <c r="A21" s="60" t="s">
        <v>49</v>
      </c>
      <c r="B21" s="60"/>
      <c r="C21" s="25" t="s">
        <v>110</v>
      </c>
      <c r="D21" s="25" t="s">
        <v>111</v>
      </c>
      <c r="E21" s="25" t="s">
        <v>112</v>
      </c>
      <c r="F21" s="25" t="s">
        <v>113</v>
      </c>
      <c r="G21" s="25" t="s">
        <v>114</v>
      </c>
      <c r="H21" s="25" t="s">
        <v>115</v>
      </c>
      <c r="I21" s="25" t="s">
        <v>116</v>
      </c>
      <c r="J21" s="25" t="s">
        <v>117</v>
      </c>
      <c r="K21" s="25" t="s">
        <v>118</v>
      </c>
      <c r="L21" s="25" t="s">
        <v>119</v>
      </c>
      <c r="M21" s="25" t="s">
        <v>120</v>
      </c>
      <c r="N21" s="25" t="s">
        <v>121</v>
      </c>
      <c r="O21" s="25" t="s">
        <v>122</v>
      </c>
      <c r="P21" s="34" t="s">
        <v>123</v>
      </c>
      <c r="Q21" s="25" t="s">
        <v>124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23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workbookViewId="0">
      <selection activeCell="C5" sqref="C5:Q20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5" t="s">
        <v>78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3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4" t="s">
        <v>64</v>
      </c>
      <c r="B4" s="64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69</v>
      </c>
      <c r="C5" s="20">
        <v>2</v>
      </c>
      <c r="D5" s="20">
        <v>1</v>
      </c>
      <c r="E5" s="20">
        <v>1</v>
      </c>
      <c r="F5" s="20">
        <v>2</v>
      </c>
      <c r="G5" s="20">
        <v>1</v>
      </c>
      <c r="H5" s="20">
        <v>1</v>
      </c>
      <c r="I5" s="20">
        <v>1</v>
      </c>
      <c r="J5" s="20">
        <v>2</v>
      </c>
      <c r="K5" s="20">
        <v>1</v>
      </c>
      <c r="L5" s="20">
        <v>1</v>
      </c>
      <c r="M5" s="20">
        <v>1</v>
      </c>
      <c r="N5" s="20">
        <v>1</v>
      </c>
      <c r="O5" s="20">
        <v>1</v>
      </c>
      <c r="P5" s="20">
        <v>2</v>
      </c>
      <c r="Q5" s="20">
        <v>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>
        <f t="shared" ref="AD5:AD20" si="0">AVERAGE(C5:AC5)</f>
        <v>1.3333333333333333</v>
      </c>
    </row>
    <row r="6" spans="1:30" ht="96" customHeight="1" x14ac:dyDescent="0.25">
      <c r="A6" s="4"/>
      <c r="B6" s="26" t="s">
        <v>70</v>
      </c>
      <c r="C6" s="20">
        <v>2</v>
      </c>
      <c r="D6" s="20">
        <v>1</v>
      </c>
      <c r="E6" s="20">
        <v>1</v>
      </c>
      <c r="F6" s="20">
        <v>2</v>
      </c>
      <c r="G6" s="20">
        <v>1</v>
      </c>
      <c r="H6" s="20">
        <v>1</v>
      </c>
      <c r="I6" s="20">
        <v>1</v>
      </c>
      <c r="J6" s="20">
        <v>2</v>
      </c>
      <c r="K6" s="20">
        <v>1</v>
      </c>
      <c r="L6" s="20">
        <v>1</v>
      </c>
      <c r="M6" s="20">
        <v>2</v>
      </c>
      <c r="N6" s="20">
        <v>1</v>
      </c>
      <c r="O6" s="20">
        <v>1</v>
      </c>
      <c r="P6" s="20">
        <v>2</v>
      </c>
      <c r="Q6" s="20">
        <v>2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>
        <f t="shared" si="0"/>
        <v>1.4</v>
      </c>
    </row>
    <row r="7" spans="1:30" ht="42" customHeight="1" x14ac:dyDescent="0.25">
      <c r="A7" s="4"/>
      <c r="B7" s="21" t="s">
        <v>71</v>
      </c>
      <c r="C7" s="20">
        <v>2</v>
      </c>
      <c r="D7" s="20">
        <v>1</v>
      </c>
      <c r="E7" s="20">
        <v>1</v>
      </c>
      <c r="F7" s="20">
        <v>1</v>
      </c>
      <c r="G7" s="20">
        <v>2</v>
      </c>
      <c r="H7" s="20">
        <v>1</v>
      </c>
      <c r="I7" s="20">
        <v>1</v>
      </c>
      <c r="J7" s="20">
        <v>1</v>
      </c>
      <c r="K7" s="20">
        <v>2</v>
      </c>
      <c r="L7" s="20">
        <v>1</v>
      </c>
      <c r="M7" s="20">
        <v>2</v>
      </c>
      <c r="N7" s="20">
        <v>2</v>
      </c>
      <c r="O7" s="20">
        <v>1</v>
      </c>
      <c r="P7" s="20">
        <v>1</v>
      </c>
      <c r="Q7" s="20">
        <v>2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>
        <f t="shared" si="0"/>
        <v>1.4</v>
      </c>
    </row>
    <row r="8" spans="1:30" ht="21" customHeight="1" x14ac:dyDescent="0.25">
      <c r="A8" s="65" t="s">
        <v>72</v>
      </c>
      <c r="B8" s="6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/>
    </row>
    <row r="9" spans="1:30" ht="38.25" x14ac:dyDescent="0.25">
      <c r="A9" s="4"/>
      <c r="B9" s="26" t="s">
        <v>73</v>
      </c>
      <c r="C9" s="20">
        <v>2</v>
      </c>
      <c r="D9" s="20">
        <v>1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2</v>
      </c>
      <c r="K9" s="20">
        <v>1</v>
      </c>
      <c r="L9" s="20">
        <v>1</v>
      </c>
      <c r="M9" s="20">
        <v>1</v>
      </c>
      <c r="N9" s="20">
        <v>2</v>
      </c>
      <c r="O9" s="20">
        <v>1</v>
      </c>
      <c r="P9" s="20">
        <v>1</v>
      </c>
      <c r="Q9" s="20">
        <v>1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>
        <f t="shared" si="0"/>
        <v>1.2</v>
      </c>
    </row>
    <row r="10" spans="1:30" ht="38.25" customHeight="1" x14ac:dyDescent="0.25">
      <c r="A10" s="4"/>
      <c r="B10" s="26" t="s">
        <v>65</v>
      </c>
      <c r="C10" s="20">
        <v>2</v>
      </c>
      <c r="D10" s="20">
        <v>1</v>
      </c>
      <c r="E10" s="20">
        <v>1</v>
      </c>
      <c r="F10" s="20">
        <v>1</v>
      </c>
      <c r="G10" s="20">
        <v>2</v>
      </c>
      <c r="H10" s="20">
        <v>2</v>
      </c>
      <c r="I10" s="20">
        <v>1</v>
      </c>
      <c r="J10" s="20">
        <v>1</v>
      </c>
      <c r="K10" s="20">
        <v>1</v>
      </c>
      <c r="L10" s="20">
        <v>1</v>
      </c>
      <c r="M10" s="20">
        <v>2</v>
      </c>
      <c r="N10" s="20">
        <v>1</v>
      </c>
      <c r="O10" s="20">
        <v>1</v>
      </c>
      <c r="P10" s="20">
        <v>1</v>
      </c>
      <c r="Q10" s="20">
        <v>1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>
        <f t="shared" si="0"/>
        <v>1.2666666666666666</v>
      </c>
    </row>
    <row r="11" spans="1:30" ht="71.25" customHeight="1" x14ac:dyDescent="0.25">
      <c r="A11" s="4"/>
      <c r="B11" s="27" t="s">
        <v>74</v>
      </c>
      <c r="C11" s="20">
        <v>1</v>
      </c>
      <c r="D11" s="20">
        <v>1</v>
      </c>
      <c r="E11" s="20">
        <v>1</v>
      </c>
      <c r="F11" s="20">
        <v>2</v>
      </c>
      <c r="G11" s="20">
        <v>1</v>
      </c>
      <c r="H11" s="20">
        <v>1</v>
      </c>
      <c r="I11" s="20">
        <v>2</v>
      </c>
      <c r="J11" s="20">
        <v>1</v>
      </c>
      <c r="K11" s="20">
        <v>1</v>
      </c>
      <c r="L11" s="20">
        <v>1</v>
      </c>
      <c r="M11" s="20">
        <v>1</v>
      </c>
      <c r="N11" s="20">
        <v>2</v>
      </c>
      <c r="O11" s="20">
        <v>1</v>
      </c>
      <c r="P11" s="20">
        <v>1</v>
      </c>
      <c r="Q11" s="20">
        <v>1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>
        <f t="shared" si="0"/>
        <v>1.2</v>
      </c>
    </row>
    <row r="12" spans="1:30" ht="57.75" customHeight="1" x14ac:dyDescent="0.25">
      <c r="A12" s="35"/>
      <c r="B12" s="21" t="s">
        <v>75</v>
      </c>
      <c r="C12" s="20">
        <v>2</v>
      </c>
      <c r="D12" s="20">
        <v>1</v>
      </c>
      <c r="E12" s="20">
        <v>1</v>
      </c>
      <c r="F12" s="20">
        <v>2</v>
      </c>
      <c r="G12" s="20">
        <v>1</v>
      </c>
      <c r="H12" s="20">
        <v>2</v>
      </c>
      <c r="I12" s="20">
        <v>2</v>
      </c>
      <c r="J12" s="20">
        <v>2</v>
      </c>
      <c r="K12" s="20">
        <v>1</v>
      </c>
      <c r="L12" s="20">
        <v>2</v>
      </c>
      <c r="M12" s="20">
        <v>2</v>
      </c>
      <c r="N12" s="20">
        <v>2</v>
      </c>
      <c r="O12" s="20">
        <v>2</v>
      </c>
      <c r="P12" s="20">
        <v>2</v>
      </c>
      <c r="Q12" s="20">
        <v>1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>
        <f t="shared" si="0"/>
        <v>1.6666666666666667</v>
      </c>
    </row>
    <row r="13" spans="1:30" ht="44.25" customHeight="1" x14ac:dyDescent="0.25">
      <c r="A13" s="76" t="s">
        <v>76</v>
      </c>
      <c r="B13" s="76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/>
    </row>
    <row r="14" spans="1:30" ht="21" customHeight="1" x14ac:dyDescent="0.25">
      <c r="A14" s="4"/>
      <c r="B14" s="26" t="s">
        <v>66</v>
      </c>
      <c r="C14" s="20">
        <v>2</v>
      </c>
      <c r="D14" s="20">
        <v>1</v>
      </c>
      <c r="E14" s="20">
        <v>2</v>
      </c>
      <c r="F14" s="20">
        <v>1</v>
      </c>
      <c r="G14" s="20">
        <v>2</v>
      </c>
      <c r="H14" s="20">
        <v>2</v>
      </c>
      <c r="I14" s="20">
        <v>1</v>
      </c>
      <c r="J14" s="20">
        <v>1</v>
      </c>
      <c r="K14" s="20">
        <v>1</v>
      </c>
      <c r="L14" s="20">
        <v>1</v>
      </c>
      <c r="M14" s="20">
        <v>2</v>
      </c>
      <c r="N14" s="20">
        <v>1</v>
      </c>
      <c r="O14" s="20">
        <v>1</v>
      </c>
      <c r="P14" s="20">
        <v>1</v>
      </c>
      <c r="Q14" s="20">
        <v>1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>
        <f t="shared" si="0"/>
        <v>1.3333333333333333</v>
      </c>
    </row>
    <row r="15" spans="1:30" ht="21" customHeight="1" x14ac:dyDescent="0.25">
      <c r="A15" s="4"/>
      <c r="B15" s="26" t="s">
        <v>67</v>
      </c>
      <c r="C15" s="20">
        <v>2</v>
      </c>
      <c r="D15" s="20">
        <v>1</v>
      </c>
      <c r="E15" s="20">
        <v>1</v>
      </c>
      <c r="F15" s="20">
        <v>2</v>
      </c>
      <c r="G15" s="20">
        <v>1</v>
      </c>
      <c r="H15" s="20">
        <v>2</v>
      </c>
      <c r="I15" s="20">
        <v>1</v>
      </c>
      <c r="J15" s="20">
        <v>1</v>
      </c>
      <c r="K15" s="20">
        <v>1</v>
      </c>
      <c r="L15" s="20">
        <v>2</v>
      </c>
      <c r="M15" s="20">
        <v>1</v>
      </c>
      <c r="N15" s="20">
        <v>2</v>
      </c>
      <c r="O15" s="20">
        <v>1</v>
      </c>
      <c r="P15" s="20">
        <v>1</v>
      </c>
      <c r="Q15" s="20">
        <v>1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4"/>
      <c r="AC15" s="4"/>
      <c r="AD15" s="46">
        <f t="shared" si="0"/>
        <v>1.3333333333333333</v>
      </c>
    </row>
    <row r="16" spans="1:30" ht="33.75" customHeight="1" x14ac:dyDescent="0.25">
      <c r="A16" s="4"/>
      <c r="B16" s="26" t="s">
        <v>68</v>
      </c>
      <c r="C16" s="20">
        <v>1</v>
      </c>
      <c r="D16" s="20">
        <v>1</v>
      </c>
      <c r="E16" s="20">
        <v>1</v>
      </c>
      <c r="F16" s="20">
        <v>2</v>
      </c>
      <c r="G16" s="20">
        <v>1</v>
      </c>
      <c r="H16" s="20">
        <v>2</v>
      </c>
      <c r="I16" s="20">
        <v>1</v>
      </c>
      <c r="J16" s="20">
        <v>1</v>
      </c>
      <c r="K16" s="20">
        <v>1</v>
      </c>
      <c r="L16" s="20">
        <v>2</v>
      </c>
      <c r="M16" s="20">
        <v>1</v>
      </c>
      <c r="N16" s="20">
        <v>2</v>
      </c>
      <c r="O16" s="20">
        <v>1</v>
      </c>
      <c r="P16" s="20">
        <v>1</v>
      </c>
      <c r="Q16" s="20">
        <v>1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4"/>
      <c r="AC16" s="4"/>
      <c r="AD16" s="46">
        <f t="shared" si="0"/>
        <v>1.2666666666666666</v>
      </c>
    </row>
    <row r="17" spans="1:30" ht="87.75" customHeight="1" x14ac:dyDescent="0.25">
      <c r="A17" s="4"/>
      <c r="B17" s="26" t="s">
        <v>77</v>
      </c>
      <c r="C17" s="20">
        <v>1</v>
      </c>
      <c r="D17" s="20">
        <v>1</v>
      </c>
      <c r="E17" s="20">
        <v>1</v>
      </c>
      <c r="F17" s="20">
        <v>1</v>
      </c>
      <c r="G17" s="20">
        <v>1</v>
      </c>
      <c r="H17" s="20">
        <v>1</v>
      </c>
      <c r="I17" s="20">
        <v>1</v>
      </c>
      <c r="J17" s="20">
        <v>2</v>
      </c>
      <c r="K17" s="20">
        <v>1</v>
      </c>
      <c r="L17" s="20">
        <v>1</v>
      </c>
      <c r="M17" s="20">
        <v>2</v>
      </c>
      <c r="N17" s="20">
        <v>2</v>
      </c>
      <c r="O17" s="20">
        <v>1</v>
      </c>
      <c r="P17" s="20">
        <v>1</v>
      </c>
      <c r="Q17" s="20">
        <v>1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4"/>
      <c r="AC17" s="4"/>
      <c r="AD17" s="46">
        <f t="shared" si="0"/>
        <v>1.2</v>
      </c>
    </row>
    <row r="18" spans="1:30" ht="43.5" customHeight="1" x14ac:dyDescent="0.25">
      <c r="A18" s="65" t="s">
        <v>81</v>
      </c>
      <c r="B18" s="65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4"/>
      <c r="AC18" s="4"/>
      <c r="AD18" s="46"/>
    </row>
    <row r="19" spans="1:30" ht="53.25" customHeight="1" x14ac:dyDescent="0.25">
      <c r="A19" s="4"/>
      <c r="B19" s="26" t="s">
        <v>82</v>
      </c>
      <c r="C19" s="20">
        <v>1</v>
      </c>
      <c r="D19" s="20">
        <v>2</v>
      </c>
      <c r="E19" s="20">
        <v>1</v>
      </c>
      <c r="F19" s="20">
        <v>2</v>
      </c>
      <c r="G19" s="20">
        <v>1</v>
      </c>
      <c r="H19" s="20">
        <v>2</v>
      </c>
      <c r="I19" s="20">
        <v>1</v>
      </c>
      <c r="J19" s="20">
        <v>2</v>
      </c>
      <c r="K19" s="20">
        <v>1</v>
      </c>
      <c r="L19" s="20">
        <v>2</v>
      </c>
      <c r="M19" s="20">
        <v>1</v>
      </c>
      <c r="N19" s="20">
        <v>2</v>
      </c>
      <c r="O19" s="20">
        <v>2</v>
      </c>
      <c r="P19" s="20">
        <v>2</v>
      </c>
      <c r="Q19" s="20">
        <v>1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C19" s="4"/>
      <c r="AD19" s="46">
        <f t="shared" si="0"/>
        <v>1.5333333333333334</v>
      </c>
    </row>
    <row r="20" spans="1:30" ht="68.25" customHeight="1" x14ac:dyDescent="0.25">
      <c r="A20" s="35"/>
      <c r="B20" s="21" t="s">
        <v>83</v>
      </c>
      <c r="C20" s="20">
        <v>1</v>
      </c>
      <c r="D20" s="20">
        <v>1</v>
      </c>
      <c r="E20" s="20">
        <v>1</v>
      </c>
      <c r="F20" s="20">
        <v>1</v>
      </c>
      <c r="G20" s="20">
        <v>1</v>
      </c>
      <c r="H20" s="20">
        <v>1</v>
      </c>
      <c r="I20" s="20">
        <v>1</v>
      </c>
      <c r="J20" s="20">
        <v>1</v>
      </c>
      <c r="K20" s="20">
        <v>1</v>
      </c>
      <c r="L20" s="20">
        <v>1</v>
      </c>
      <c r="M20" s="20">
        <v>1</v>
      </c>
      <c r="N20" s="20">
        <v>1</v>
      </c>
      <c r="O20" s="20">
        <v>1</v>
      </c>
      <c r="P20" s="20">
        <v>1</v>
      </c>
      <c r="Q20" s="20">
        <v>1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4"/>
      <c r="AC20" s="4"/>
      <c r="AD20" s="46">
        <f t="shared" si="0"/>
        <v>1</v>
      </c>
    </row>
    <row r="21" spans="1:30" ht="21.75" customHeight="1" x14ac:dyDescent="0.25">
      <c r="A21" s="66" t="s">
        <v>7</v>
      </c>
      <c r="B21" s="66"/>
      <c r="C21" s="20">
        <f t="shared" ref="C21:Q21" si="1">AVERAGE(C5:C20)</f>
        <v>1.6153846153846154</v>
      </c>
      <c r="D21" s="4">
        <f t="shared" si="1"/>
        <v>1.0769230769230769</v>
      </c>
      <c r="E21" s="4">
        <f t="shared" si="1"/>
        <v>1.0769230769230769</v>
      </c>
      <c r="F21" s="4">
        <f t="shared" si="1"/>
        <v>1.5384615384615385</v>
      </c>
      <c r="G21" s="4">
        <f t="shared" si="1"/>
        <v>1.2307692307692308</v>
      </c>
      <c r="H21" s="4">
        <f t="shared" si="1"/>
        <v>1.4615384615384615</v>
      </c>
      <c r="I21" s="4">
        <f t="shared" si="1"/>
        <v>1.1538461538461537</v>
      </c>
      <c r="J21" s="4">
        <f t="shared" si="1"/>
        <v>1.4615384615384615</v>
      </c>
      <c r="K21" s="4">
        <f t="shared" si="1"/>
        <v>1.0769230769230769</v>
      </c>
      <c r="L21" s="4">
        <f t="shared" si="1"/>
        <v>1.3076923076923077</v>
      </c>
      <c r="M21" s="4">
        <f t="shared" si="1"/>
        <v>1.4615384615384615</v>
      </c>
      <c r="N21" s="4">
        <f t="shared" si="1"/>
        <v>1.6153846153846154</v>
      </c>
      <c r="O21" s="4">
        <f t="shared" si="1"/>
        <v>1.1538461538461537</v>
      </c>
      <c r="P21" s="4">
        <f t="shared" si="1"/>
        <v>1.3076923076923077</v>
      </c>
      <c r="Q21" s="4">
        <f t="shared" si="1"/>
        <v>1.2307692307692308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>
        <f>AVERAGE(AD5:AD20)</f>
        <v>1.3179487179487182</v>
      </c>
    </row>
    <row r="22" spans="1:30" x14ac:dyDescent="0.25">
      <c r="A22" s="67" t="s">
        <v>17</v>
      </c>
      <c r="B22" s="67"/>
      <c r="C22" s="18">
        <f t="shared" ref="C22:Q22" si="2">SUM(C5:C21)</f>
        <v>22.615384615384617</v>
      </c>
      <c r="D22" s="2">
        <f t="shared" si="2"/>
        <v>15.076923076923077</v>
      </c>
      <c r="E22" s="2">
        <f t="shared" si="2"/>
        <v>15.076923076923077</v>
      </c>
      <c r="F22" s="2">
        <f t="shared" si="2"/>
        <v>21.53846153846154</v>
      </c>
      <c r="G22" s="2">
        <f t="shared" si="2"/>
        <v>17.23076923076923</v>
      </c>
      <c r="H22" s="2">
        <f t="shared" si="2"/>
        <v>20.46153846153846</v>
      </c>
      <c r="I22" s="2">
        <f t="shared" si="2"/>
        <v>16.153846153846153</v>
      </c>
      <c r="J22" s="2">
        <f t="shared" si="2"/>
        <v>20.46153846153846</v>
      </c>
      <c r="K22" s="2">
        <f t="shared" si="2"/>
        <v>15.076923076923077</v>
      </c>
      <c r="L22" s="2">
        <f t="shared" si="2"/>
        <v>18.307692307692307</v>
      </c>
      <c r="M22" s="2">
        <f t="shared" si="2"/>
        <v>20.46153846153846</v>
      </c>
      <c r="N22" s="2">
        <f t="shared" si="2"/>
        <v>22.615384615384617</v>
      </c>
      <c r="O22" s="2">
        <f t="shared" si="2"/>
        <v>16.153846153846153</v>
      </c>
      <c r="P22" s="2">
        <f t="shared" si="2"/>
        <v>18.307692307692307</v>
      </c>
      <c r="Q22" s="2">
        <f t="shared" si="2"/>
        <v>17.23076923076923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39" customHeight="1" x14ac:dyDescent="0.25">
      <c r="A23" s="60" t="s">
        <v>49</v>
      </c>
      <c r="B23" s="60"/>
      <c r="C23" s="34" t="s">
        <v>110</v>
      </c>
      <c r="D23" s="34" t="s">
        <v>111</v>
      </c>
      <c r="E23" s="34" t="s">
        <v>112</v>
      </c>
      <c r="F23" s="34" t="s">
        <v>113</v>
      </c>
      <c r="G23" s="34" t="s">
        <v>114</v>
      </c>
      <c r="H23" s="34" t="s">
        <v>115</v>
      </c>
      <c r="I23" s="34" t="s">
        <v>116</v>
      </c>
      <c r="J23" s="34" t="s">
        <v>117</v>
      </c>
      <c r="K23" s="34" t="s">
        <v>118</v>
      </c>
      <c r="L23" s="34" t="s">
        <v>119</v>
      </c>
      <c r="M23" s="34" t="s">
        <v>120</v>
      </c>
      <c r="N23" s="34" t="s">
        <v>121</v>
      </c>
      <c r="O23" s="34" t="s">
        <v>122</v>
      </c>
      <c r="P23" s="34" t="s">
        <v>123</v>
      </c>
      <c r="Q23" s="34" t="s">
        <v>124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32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20" workbookViewId="0">
      <selection activeCell="C5" sqref="C5:AD21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5" t="s">
        <v>78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3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4" t="s">
        <v>64</v>
      </c>
      <c r="B4" s="64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69</v>
      </c>
      <c r="C5" s="20">
        <v>3</v>
      </c>
      <c r="D5" s="20">
        <v>2</v>
      </c>
      <c r="E5" s="20">
        <v>2</v>
      </c>
      <c r="F5" s="20">
        <v>3</v>
      </c>
      <c r="G5" s="20">
        <v>2</v>
      </c>
      <c r="H5" s="20">
        <v>2</v>
      </c>
      <c r="I5" s="20">
        <v>2</v>
      </c>
      <c r="J5" s="20">
        <v>3</v>
      </c>
      <c r="K5" s="20">
        <v>2</v>
      </c>
      <c r="L5" s="20">
        <v>2</v>
      </c>
      <c r="M5" s="20">
        <v>2</v>
      </c>
      <c r="N5" s="20">
        <v>2</v>
      </c>
      <c r="O5" s="20">
        <v>2</v>
      </c>
      <c r="P5" s="20">
        <v>3</v>
      </c>
      <c r="Q5" s="20">
        <v>2</v>
      </c>
      <c r="R5" s="20"/>
      <c r="S5" s="20"/>
      <c r="T5" s="20"/>
      <c r="U5" s="20"/>
      <c r="V5" s="20"/>
      <c r="W5" s="20"/>
      <c r="X5" s="20"/>
      <c r="Y5" s="20"/>
      <c r="Z5" s="20"/>
      <c r="AA5" s="4"/>
      <c r="AB5" s="4"/>
      <c r="AC5" s="4"/>
      <c r="AD5" s="4">
        <f>AVERAGE(C5:AC5)</f>
        <v>2.2666666666666666</v>
      </c>
    </row>
    <row r="6" spans="1:30" ht="96" customHeight="1" x14ac:dyDescent="0.25">
      <c r="A6" s="4"/>
      <c r="B6" s="26" t="s">
        <v>70</v>
      </c>
      <c r="C6" s="20">
        <v>3</v>
      </c>
      <c r="D6" s="20">
        <v>2</v>
      </c>
      <c r="E6" s="20">
        <v>2</v>
      </c>
      <c r="F6" s="20">
        <v>3</v>
      </c>
      <c r="G6" s="20">
        <v>2</v>
      </c>
      <c r="H6" s="20">
        <v>2</v>
      </c>
      <c r="I6" s="20">
        <v>2</v>
      </c>
      <c r="J6" s="20">
        <v>3</v>
      </c>
      <c r="K6" s="20">
        <v>2</v>
      </c>
      <c r="L6" s="20">
        <v>2</v>
      </c>
      <c r="M6" s="20">
        <v>3</v>
      </c>
      <c r="N6" s="20">
        <v>2</v>
      </c>
      <c r="O6" s="20">
        <v>1</v>
      </c>
      <c r="P6" s="20">
        <v>3</v>
      </c>
      <c r="Q6" s="20">
        <v>2</v>
      </c>
      <c r="R6" s="20"/>
      <c r="S6" s="20"/>
      <c r="T6" s="20"/>
      <c r="U6" s="20"/>
      <c r="V6" s="20"/>
      <c r="W6" s="20"/>
      <c r="X6" s="20"/>
      <c r="Y6" s="20"/>
      <c r="Z6" s="20"/>
      <c r="AA6" s="4"/>
      <c r="AB6" s="4"/>
      <c r="AC6" s="4"/>
      <c r="AD6" s="4">
        <f>AVERAGE(C6:AC6)</f>
        <v>2.2666666666666666</v>
      </c>
    </row>
    <row r="7" spans="1:30" ht="42" customHeight="1" x14ac:dyDescent="0.25">
      <c r="A7" s="4"/>
      <c r="B7" s="21" t="s">
        <v>71</v>
      </c>
      <c r="C7" s="20">
        <v>3</v>
      </c>
      <c r="D7" s="20">
        <v>2</v>
      </c>
      <c r="E7" s="20">
        <v>2</v>
      </c>
      <c r="F7" s="20">
        <v>2</v>
      </c>
      <c r="G7" s="20">
        <v>3</v>
      </c>
      <c r="H7" s="20">
        <v>2</v>
      </c>
      <c r="I7" s="20">
        <v>2</v>
      </c>
      <c r="J7" s="20">
        <v>2</v>
      </c>
      <c r="K7" s="20">
        <v>3</v>
      </c>
      <c r="L7" s="20">
        <v>2</v>
      </c>
      <c r="M7" s="20">
        <v>3</v>
      </c>
      <c r="N7" s="20">
        <v>3</v>
      </c>
      <c r="O7" s="20">
        <v>2</v>
      </c>
      <c r="P7" s="20">
        <v>3</v>
      </c>
      <c r="Q7" s="20">
        <v>3</v>
      </c>
      <c r="R7" s="20"/>
      <c r="S7" s="20"/>
      <c r="T7" s="20"/>
      <c r="U7" s="20"/>
      <c r="V7" s="20"/>
      <c r="W7" s="20"/>
      <c r="X7" s="20"/>
      <c r="Y7" s="20"/>
      <c r="Z7" s="20"/>
      <c r="AA7" s="4"/>
      <c r="AB7" s="4"/>
      <c r="AC7" s="4"/>
      <c r="AD7" s="4">
        <f>AVERAGE(C7:AC7)</f>
        <v>2.4666666666666668</v>
      </c>
    </row>
    <row r="8" spans="1:30" ht="21" customHeight="1" x14ac:dyDescent="0.25">
      <c r="A8" s="65" t="s">
        <v>72</v>
      </c>
      <c r="B8" s="6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4"/>
      <c r="AB8" s="4"/>
      <c r="AC8" s="4"/>
      <c r="AD8" s="4"/>
    </row>
    <row r="9" spans="1:30" ht="38.25" x14ac:dyDescent="0.25">
      <c r="A9" s="4"/>
      <c r="B9" s="26" t="s">
        <v>73</v>
      </c>
      <c r="C9" s="20">
        <v>2</v>
      </c>
      <c r="D9" s="20">
        <v>2</v>
      </c>
      <c r="E9" s="20">
        <v>1</v>
      </c>
      <c r="F9" s="20">
        <v>2</v>
      </c>
      <c r="G9" s="20">
        <v>2</v>
      </c>
      <c r="H9" s="20">
        <v>2</v>
      </c>
      <c r="I9" s="20">
        <v>1</v>
      </c>
      <c r="J9" s="20">
        <v>2</v>
      </c>
      <c r="K9" s="20">
        <v>1</v>
      </c>
      <c r="L9" s="20">
        <v>2</v>
      </c>
      <c r="M9" s="20">
        <v>2</v>
      </c>
      <c r="N9" s="20">
        <v>3</v>
      </c>
      <c r="O9" s="20">
        <v>2</v>
      </c>
      <c r="P9" s="20">
        <v>2</v>
      </c>
      <c r="Q9" s="20">
        <v>1</v>
      </c>
      <c r="R9" s="20"/>
      <c r="S9" s="20"/>
      <c r="T9" s="20"/>
      <c r="U9" s="20"/>
      <c r="V9" s="20"/>
      <c r="W9" s="20"/>
      <c r="X9" s="20"/>
      <c r="Y9" s="20"/>
      <c r="Z9" s="20"/>
      <c r="AA9" s="4"/>
      <c r="AB9" s="4"/>
      <c r="AC9" s="4"/>
      <c r="AD9" s="4">
        <f>AVERAGE(C9:AC9)</f>
        <v>1.8</v>
      </c>
    </row>
    <row r="10" spans="1:30" ht="38.25" customHeight="1" x14ac:dyDescent="0.25">
      <c r="A10" s="4"/>
      <c r="B10" s="26" t="s">
        <v>65</v>
      </c>
      <c r="C10" s="20">
        <v>2</v>
      </c>
      <c r="D10" s="20">
        <v>2</v>
      </c>
      <c r="E10" s="20">
        <v>1</v>
      </c>
      <c r="F10" s="20">
        <v>2</v>
      </c>
      <c r="G10" s="20">
        <v>2</v>
      </c>
      <c r="H10" s="20">
        <v>2</v>
      </c>
      <c r="I10" s="20">
        <v>1</v>
      </c>
      <c r="J10" s="20">
        <v>2</v>
      </c>
      <c r="K10" s="20">
        <v>1</v>
      </c>
      <c r="L10" s="20">
        <v>1</v>
      </c>
      <c r="M10" s="20">
        <v>2</v>
      </c>
      <c r="N10" s="20">
        <v>2</v>
      </c>
      <c r="O10" s="20">
        <v>1</v>
      </c>
      <c r="P10" s="20">
        <v>2</v>
      </c>
      <c r="Q10" s="20">
        <v>1</v>
      </c>
      <c r="R10" s="20"/>
      <c r="S10" s="20"/>
      <c r="T10" s="20"/>
      <c r="U10" s="20"/>
      <c r="V10" s="20"/>
      <c r="W10" s="20"/>
      <c r="X10" s="20"/>
      <c r="Y10" s="20"/>
      <c r="Z10" s="20"/>
      <c r="AA10" s="4"/>
      <c r="AB10" s="4"/>
      <c r="AC10" s="4"/>
      <c r="AD10" s="4">
        <f>AVERAGE(C10:AC10)</f>
        <v>1.6</v>
      </c>
    </row>
    <row r="11" spans="1:30" ht="71.25" customHeight="1" x14ac:dyDescent="0.25">
      <c r="A11" s="4"/>
      <c r="B11" s="27" t="s">
        <v>74</v>
      </c>
      <c r="C11" s="20">
        <v>2</v>
      </c>
      <c r="D11" s="20">
        <v>1</v>
      </c>
      <c r="E11" s="20">
        <v>1</v>
      </c>
      <c r="F11" s="20">
        <v>3</v>
      </c>
      <c r="G11" s="20">
        <v>2</v>
      </c>
      <c r="H11" s="20">
        <v>2</v>
      </c>
      <c r="I11" s="20">
        <v>3</v>
      </c>
      <c r="J11" s="20">
        <v>2</v>
      </c>
      <c r="K11" s="20">
        <v>2</v>
      </c>
      <c r="L11" s="20">
        <v>2</v>
      </c>
      <c r="M11" s="20">
        <v>2</v>
      </c>
      <c r="N11" s="20">
        <v>3</v>
      </c>
      <c r="O11" s="20">
        <v>2</v>
      </c>
      <c r="P11" s="20">
        <v>2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4"/>
      <c r="AB11" s="4"/>
      <c r="AC11" s="4"/>
      <c r="AD11" s="4">
        <f>AVERAGE(C11:AC11)</f>
        <v>2.0666666666666669</v>
      </c>
    </row>
    <row r="12" spans="1:30" ht="57.75" customHeight="1" x14ac:dyDescent="0.25">
      <c r="A12" s="35"/>
      <c r="B12" s="21" t="s">
        <v>75</v>
      </c>
      <c r="C12" s="20">
        <v>3</v>
      </c>
      <c r="D12" s="20">
        <v>2</v>
      </c>
      <c r="E12" s="20">
        <v>2</v>
      </c>
      <c r="F12" s="20">
        <v>3</v>
      </c>
      <c r="G12" s="20">
        <v>2</v>
      </c>
      <c r="H12" s="20">
        <v>3</v>
      </c>
      <c r="I12" s="20">
        <v>3</v>
      </c>
      <c r="J12" s="20">
        <v>3</v>
      </c>
      <c r="K12" s="20">
        <v>2</v>
      </c>
      <c r="L12" s="20">
        <v>3</v>
      </c>
      <c r="M12" s="20">
        <v>3</v>
      </c>
      <c r="N12" s="20">
        <v>3</v>
      </c>
      <c r="O12" s="20">
        <v>3</v>
      </c>
      <c r="P12" s="20">
        <v>3</v>
      </c>
      <c r="Q12" s="20">
        <v>2</v>
      </c>
      <c r="R12" s="20"/>
      <c r="S12" s="20"/>
      <c r="T12" s="20"/>
      <c r="U12" s="20"/>
      <c r="V12" s="20"/>
      <c r="W12" s="20"/>
      <c r="X12" s="20"/>
      <c r="Y12" s="20"/>
      <c r="Z12" s="20"/>
      <c r="AA12" s="4"/>
      <c r="AB12" s="4"/>
      <c r="AC12" s="4"/>
      <c r="AD12" s="4">
        <f>AVERAGE(C12:AC12)</f>
        <v>2.6666666666666665</v>
      </c>
    </row>
    <row r="13" spans="1:30" ht="44.25" customHeight="1" x14ac:dyDescent="0.25">
      <c r="A13" s="77" t="s">
        <v>76</v>
      </c>
      <c r="B13" s="77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4"/>
      <c r="AB13" s="4"/>
      <c r="AC13" s="4"/>
      <c r="AD13" s="4"/>
    </row>
    <row r="14" spans="1:30" ht="21" customHeight="1" x14ac:dyDescent="0.25">
      <c r="A14" s="4"/>
      <c r="B14" s="26" t="s">
        <v>66</v>
      </c>
      <c r="C14" s="20">
        <v>2</v>
      </c>
      <c r="D14" s="20">
        <v>1</v>
      </c>
      <c r="E14" s="20">
        <v>2</v>
      </c>
      <c r="F14" s="20">
        <v>1</v>
      </c>
      <c r="G14" s="20">
        <v>2</v>
      </c>
      <c r="H14" s="20">
        <v>2</v>
      </c>
      <c r="I14" s="20">
        <v>1</v>
      </c>
      <c r="J14" s="20">
        <v>1</v>
      </c>
      <c r="K14" s="20">
        <v>1</v>
      </c>
      <c r="L14" s="20">
        <v>1</v>
      </c>
      <c r="M14" s="20">
        <v>2</v>
      </c>
      <c r="N14" s="20">
        <v>1</v>
      </c>
      <c r="O14" s="20">
        <v>1</v>
      </c>
      <c r="P14" s="20">
        <v>2</v>
      </c>
      <c r="Q14" s="20">
        <v>1</v>
      </c>
      <c r="R14" s="20"/>
      <c r="S14" s="20"/>
      <c r="T14" s="20"/>
      <c r="U14" s="20"/>
      <c r="V14" s="20"/>
      <c r="W14" s="20"/>
      <c r="X14" s="20"/>
      <c r="Y14" s="20"/>
      <c r="Z14" s="20"/>
      <c r="AA14" s="4"/>
      <c r="AB14" s="4"/>
      <c r="AC14" s="4"/>
      <c r="AD14" s="4">
        <f>AVERAGE(C14:AC14)</f>
        <v>1.4</v>
      </c>
    </row>
    <row r="15" spans="1:30" ht="21" customHeight="1" x14ac:dyDescent="0.25">
      <c r="A15" s="4"/>
      <c r="B15" s="26" t="s">
        <v>67</v>
      </c>
      <c r="C15" s="20">
        <v>2</v>
      </c>
      <c r="D15" s="20">
        <v>1</v>
      </c>
      <c r="E15" s="20">
        <v>1</v>
      </c>
      <c r="F15" s="20">
        <v>3</v>
      </c>
      <c r="G15" s="20">
        <v>1</v>
      </c>
      <c r="H15" s="20">
        <v>2</v>
      </c>
      <c r="I15" s="20">
        <v>1</v>
      </c>
      <c r="J15" s="20">
        <v>1</v>
      </c>
      <c r="K15" s="20">
        <v>1</v>
      </c>
      <c r="L15" s="20">
        <v>2</v>
      </c>
      <c r="M15" s="20">
        <v>1</v>
      </c>
      <c r="N15" s="20">
        <v>2</v>
      </c>
      <c r="O15" s="20">
        <v>1</v>
      </c>
      <c r="P15" s="20">
        <v>1</v>
      </c>
      <c r="Q15" s="20">
        <v>1</v>
      </c>
      <c r="R15" s="20"/>
      <c r="S15" s="20"/>
      <c r="T15" s="20"/>
      <c r="U15" s="20"/>
      <c r="V15" s="20"/>
      <c r="W15" s="20"/>
      <c r="X15" s="20"/>
      <c r="Y15" s="20"/>
      <c r="Z15" s="20"/>
      <c r="AA15" s="4"/>
      <c r="AB15" s="4"/>
      <c r="AC15" s="4"/>
      <c r="AD15" s="4">
        <f>AVERAGE(C15:AC15)</f>
        <v>1.4</v>
      </c>
    </row>
    <row r="16" spans="1:30" ht="33.75" customHeight="1" x14ac:dyDescent="0.25">
      <c r="A16" s="4"/>
      <c r="B16" s="26" t="s">
        <v>68</v>
      </c>
      <c r="C16" s="20">
        <v>2</v>
      </c>
      <c r="D16" s="20">
        <v>1</v>
      </c>
      <c r="E16" s="20">
        <v>1</v>
      </c>
      <c r="F16" s="20">
        <v>3</v>
      </c>
      <c r="G16" s="20">
        <v>1</v>
      </c>
      <c r="H16" s="20">
        <v>2</v>
      </c>
      <c r="I16" s="20">
        <v>1</v>
      </c>
      <c r="J16" s="20">
        <v>1</v>
      </c>
      <c r="K16" s="20">
        <v>1</v>
      </c>
      <c r="L16" s="20">
        <v>2</v>
      </c>
      <c r="M16" s="20">
        <v>2</v>
      </c>
      <c r="N16" s="20">
        <v>2</v>
      </c>
      <c r="O16" s="20">
        <v>1</v>
      </c>
      <c r="P16" s="20">
        <v>2</v>
      </c>
      <c r="Q16" s="20">
        <v>1</v>
      </c>
      <c r="R16" s="20"/>
      <c r="S16" s="20"/>
      <c r="T16" s="20"/>
      <c r="U16" s="20"/>
      <c r="V16" s="20"/>
      <c r="W16" s="20"/>
      <c r="X16" s="20"/>
      <c r="Y16" s="20"/>
      <c r="Z16" s="20"/>
      <c r="AA16" s="4"/>
      <c r="AB16" s="4"/>
      <c r="AC16" s="4"/>
      <c r="AD16" s="4">
        <f>AVERAGE(C16:AC16)</f>
        <v>1.5333333333333334</v>
      </c>
    </row>
    <row r="17" spans="1:30" ht="87.75" customHeight="1" x14ac:dyDescent="0.25">
      <c r="A17" s="4"/>
      <c r="B17" s="26" t="s">
        <v>77</v>
      </c>
      <c r="C17" s="20">
        <v>2</v>
      </c>
      <c r="D17" s="20">
        <v>1</v>
      </c>
      <c r="E17" s="20">
        <v>1</v>
      </c>
      <c r="F17" s="20">
        <v>2</v>
      </c>
      <c r="G17" s="20">
        <v>2</v>
      </c>
      <c r="H17" s="20">
        <v>1</v>
      </c>
      <c r="I17" s="20">
        <v>1</v>
      </c>
      <c r="J17" s="20">
        <v>2</v>
      </c>
      <c r="K17" s="20">
        <v>1</v>
      </c>
      <c r="L17" s="20">
        <v>1</v>
      </c>
      <c r="M17" s="20">
        <v>2</v>
      </c>
      <c r="N17" s="20">
        <v>2</v>
      </c>
      <c r="O17" s="20">
        <v>1</v>
      </c>
      <c r="P17" s="20">
        <v>2</v>
      </c>
      <c r="Q17" s="20">
        <v>1</v>
      </c>
      <c r="R17" s="20"/>
      <c r="S17" s="20"/>
      <c r="T17" s="20"/>
      <c r="U17" s="20"/>
      <c r="V17" s="20"/>
      <c r="W17" s="20"/>
      <c r="X17" s="20"/>
      <c r="Y17" s="20"/>
      <c r="Z17" s="20"/>
      <c r="AA17" s="4"/>
      <c r="AB17" s="4"/>
      <c r="AC17" s="4"/>
      <c r="AD17" s="4">
        <f>AVERAGE(C17:AC17)</f>
        <v>1.4666666666666666</v>
      </c>
    </row>
    <row r="18" spans="1:30" ht="43.5" customHeight="1" x14ac:dyDescent="0.25">
      <c r="A18" s="65" t="s">
        <v>81</v>
      </c>
      <c r="B18" s="65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4"/>
      <c r="AB18" s="4"/>
      <c r="AC18" s="4"/>
      <c r="AD18" s="4"/>
    </row>
    <row r="19" spans="1:30" ht="53.25" customHeight="1" x14ac:dyDescent="0.25">
      <c r="A19" s="4"/>
      <c r="B19" s="26" t="s">
        <v>82</v>
      </c>
      <c r="C19" s="20">
        <v>2</v>
      </c>
      <c r="D19" s="20">
        <v>2</v>
      </c>
      <c r="E19" s="20">
        <v>1</v>
      </c>
      <c r="F19" s="20">
        <v>2</v>
      </c>
      <c r="G19" s="20">
        <v>1</v>
      </c>
      <c r="H19" s="20">
        <v>3</v>
      </c>
      <c r="I19" s="20">
        <v>1</v>
      </c>
      <c r="J19" s="20">
        <v>2</v>
      </c>
      <c r="K19" s="20">
        <v>1</v>
      </c>
      <c r="L19" s="20">
        <v>2</v>
      </c>
      <c r="M19" s="20">
        <v>2</v>
      </c>
      <c r="N19" s="20">
        <v>2</v>
      </c>
      <c r="O19" s="20">
        <v>2</v>
      </c>
      <c r="P19" s="20">
        <v>3</v>
      </c>
      <c r="Q19" s="20">
        <v>1</v>
      </c>
      <c r="R19" s="20"/>
      <c r="S19" s="20"/>
      <c r="T19" s="20"/>
      <c r="U19" s="20"/>
      <c r="V19" s="20"/>
      <c r="W19" s="20"/>
      <c r="X19" s="20"/>
      <c r="Y19" s="20"/>
      <c r="Z19" s="20"/>
      <c r="AA19" s="4"/>
      <c r="AB19" s="4"/>
      <c r="AC19" s="4"/>
      <c r="AD19" s="4">
        <f>AVERAGE(C19:AC19)</f>
        <v>1.8</v>
      </c>
    </row>
    <row r="20" spans="1:30" ht="68.25" customHeight="1" x14ac:dyDescent="0.25">
      <c r="A20" s="35"/>
      <c r="B20" s="21" t="s">
        <v>83</v>
      </c>
      <c r="C20" s="20">
        <v>2</v>
      </c>
      <c r="D20" s="20">
        <v>1</v>
      </c>
      <c r="E20" s="20">
        <v>1</v>
      </c>
      <c r="F20" s="20">
        <v>1</v>
      </c>
      <c r="G20" s="20">
        <v>1</v>
      </c>
      <c r="H20" s="20">
        <v>2</v>
      </c>
      <c r="I20" s="20">
        <v>1</v>
      </c>
      <c r="J20" s="20">
        <v>1</v>
      </c>
      <c r="K20" s="20">
        <v>1</v>
      </c>
      <c r="L20" s="20">
        <v>1</v>
      </c>
      <c r="M20" s="20">
        <v>1</v>
      </c>
      <c r="N20" s="20">
        <v>1</v>
      </c>
      <c r="O20" s="20">
        <v>1</v>
      </c>
      <c r="P20" s="20">
        <v>1</v>
      </c>
      <c r="Q20" s="20">
        <v>1</v>
      </c>
      <c r="R20" s="20"/>
      <c r="S20" s="20"/>
      <c r="T20" s="20"/>
      <c r="U20" s="20"/>
      <c r="V20" s="20"/>
      <c r="W20" s="20"/>
      <c r="X20" s="20"/>
      <c r="Y20" s="20"/>
      <c r="Z20" s="20"/>
      <c r="AA20" s="4"/>
      <c r="AB20" s="4"/>
      <c r="AC20" s="4"/>
      <c r="AD20" s="4">
        <f>AVERAGE(C20:AC20)</f>
        <v>1.1333333333333333</v>
      </c>
    </row>
    <row r="21" spans="1:30" ht="21.75" customHeight="1" x14ac:dyDescent="0.25">
      <c r="A21" s="66" t="s">
        <v>7</v>
      </c>
      <c r="B21" s="66"/>
      <c r="C21" s="20">
        <f>AVERAGE(C5:C20)</f>
        <v>2.3076923076923075</v>
      </c>
      <c r="D21" s="4">
        <f>AVERAGE(D5:D20)</f>
        <v>1.5384615384615385</v>
      </c>
      <c r="E21" s="4">
        <f>AVERAGE(E5:E20)</f>
        <v>1.3846153846153846</v>
      </c>
      <c r="F21" s="4">
        <f>AVERAGE(F5:F20)</f>
        <v>2.3076923076923075</v>
      </c>
      <c r="G21" s="4">
        <f>AVERAGE(G5:G20)</f>
        <v>1.7692307692307692</v>
      </c>
      <c r="H21" s="4">
        <f>AVERAGE(H5:H20)</f>
        <v>2.0769230769230771</v>
      </c>
      <c r="I21" s="4">
        <f>AVERAGE(I5:I20)</f>
        <v>1.5384615384615385</v>
      </c>
      <c r="J21" s="4">
        <f>AVERAGE(J5:J20)</f>
        <v>1.9230769230769231</v>
      </c>
      <c r="K21" s="4">
        <f>AVERAGE(K5:K20)</f>
        <v>1.4615384615384615</v>
      </c>
      <c r="L21" s="4">
        <f>AVERAGE(L5:L20)</f>
        <v>1.7692307692307692</v>
      </c>
      <c r="M21" s="4">
        <f>AVERAGE(M5:M20)</f>
        <v>2.0769230769230771</v>
      </c>
      <c r="N21" s="4">
        <f>AVERAGE(N5:N20)</f>
        <v>2.1538461538461537</v>
      </c>
      <c r="O21" s="4">
        <f>AVERAGE(O5:O20)</f>
        <v>1.5384615384615385</v>
      </c>
      <c r="P21" s="4">
        <f>AVERAGE(P5:P20)</f>
        <v>2.2307692307692308</v>
      </c>
      <c r="Q21" s="4">
        <f>AVERAGE(Q5:Q20)</f>
        <v>1.4615384615384615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>
        <f>AVERAGE(C21:AC21)</f>
        <v>1.8358974358974358</v>
      </c>
    </row>
    <row r="22" spans="1:30" x14ac:dyDescent="0.25">
      <c r="A22" s="67" t="s">
        <v>17</v>
      </c>
      <c r="B22" s="67"/>
      <c r="C22" s="18">
        <f t="shared" ref="C22:Q22" si="0">SUM(C5:C21)</f>
        <v>32.307692307692307</v>
      </c>
      <c r="D22" s="2">
        <f t="shared" si="0"/>
        <v>21.53846153846154</v>
      </c>
      <c r="E22" s="2">
        <f t="shared" si="0"/>
        <v>19.384615384615383</v>
      </c>
      <c r="F22" s="2">
        <f t="shared" si="0"/>
        <v>32.307692307692307</v>
      </c>
      <c r="G22" s="2">
        <f t="shared" si="0"/>
        <v>24.76923076923077</v>
      </c>
      <c r="H22" s="2">
        <f t="shared" si="0"/>
        <v>29.076923076923077</v>
      </c>
      <c r="I22" s="2">
        <f t="shared" si="0"/>
        <v>21.53846153846154</v>
      </c>
      <c r="J22" s="2">
        <f t="shared" si="0"/>
        <v>26.923076923076923</v>
      </c>
      <c r="K22" s="2">
        <f t="shared" si="0"/>
        <v>20.46153846153846</v>
      </c>
      <c r="L22" s="2">
        <f t="shared" si="0"/>
        <v>24.76923076923077</v>
      </c>
      <c r="M22" s="2">
        <f t="shared" si="0"/>
        <v>29.076923076923077</v>
      </c>
      <c r="N22" s="2">
        <f t="shared" si="0"/>
        <v>30.153846153846153</v>
      </c>
      <c r="O22" s="2">
        <f t="shared" si="0"/>
        <v>21.53846153846154</v>
      </c>
      <c r="P22" s="2">
        <f t="shared" si="0"/>
        <v>31.23076923076923</v>
      </c>
      <c r="Q22" s="2">
        <f t="shared" si="0"/>
        <v>20.46153846153846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36.75" customHeight="1" x14ac:dyDescent="0.25">
      <c r="A23" s="60" t="s">
        <v>49</v>
      </c>
      <c r="B23" s="60"/>
      <c r="C23" s="25" t="s">
        <v>110</v>
      </c>
      <c r="D23" s="25" t="s">
        <v>111</v>
      </c>
      <c r="E23" s="25" t="s">
        <v>112</v>
      </c>
      <c r="F23" s="25" t="s">
        <v>113</v>
      </c>
      <c r="G23" s="25" t="s">
        <v>114</v>
      </c>
      <c r="H23" s="25" t="s">
        <v>115</v>
      </c>
      <c r="I23" s="25" t="s">
        <v>116</v>
      </c>
      <c r="J23" s="25" t="s">
        <v>117</v>
      </c>
      <c r="K23" s="25" t="s">
        <v>118</v>
      </c>
      <c r="L23" s="25" t="s">
        <v>119</v>
      </c>
      <c r="M23" s="25" t="s">
        <v>120</v>
      </c>
      <c r="N23" s="25" t="s">
        <v>121</v>
      </c>
      <c r="O23" s="25" t="s">
        <v>122</v>
      </c>
      <c r="P23" s="34" t="s">
        <v>123</v>
      </c>
      <c r="Q23" s="25" t="s">
        <v>124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32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workbookViewId="0">
      <selection activeCell="C5" sqref="C5:Q14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B2" s="75" t="s">
        <v>93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47.25" customHeight="1" x14ac:dyDescent="0.25">
      <c r="A3" s="3" t="s">
        <v>9</v>
      </c>
      <c r="B3" s="17" t="s">
        <v>0</v>
      </c>
      <c r="C3" s="73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  <c r="AD3" s="6" t="s">
        <v>6</v>
      </c>
    </row>
    <row r="4" spans="1:30" ht="25.5" customHeight="1" x14ac:dyDescent="0.25">
      <c r="A4" s="64"/>
      <c r="B4" s="64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84</v>
      </c>
      <c r="C5" s="20">
        <v>2</v>
      </c>
      <c r="D5" s="20">
        <v>1</v>
      </c>
      <c r="E5" s="20">
        <v>1</v>
      </c>
      <c r="F5" s="20">
        <v>2</v>
      </c>
      <c r="G5" s="20">
        <v>2</v>
      </c>
      <c r="H5" s="20">
        <v>1</v>
      </c>
      <c r="I5" s="20">
        <v>1</v>
      </c>
      <c r="J5" s="20">
        <v>2</v>
      </c>
      <c r="K5" s="20">
        <v>1</v>
      </c>
      <c r="L5" s="20">
        <v>1</v>
      </c>
      <c r="M5" s="20">
        <v>1</v>
      </c>
      <c r="N5" s="20">
        <v>1</v>
      </c>
      <c r="O5" s="20">
        <v>1</v>
      </c>
      <c r="P5" s="20">
        <v>1</v>
      </c>
      <c r="Q5" s="20">
        <v>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>
        <f t="shared" ref="AD5:AD14" si="0">AVERAGE(C5:AC5)</f>
        <v>1.3333333333333333</v>
      </c>
    </row>
    <row r="6" spans="1:30" ht="48" customHeight="1" x14ac:dyDescent="0.25">
      <c r="A6" s="4">
        <v>2</v>
      </c>
      <c r="B6" s="26" t="s">
        <v>85</v>
      </c>
      <c r="C6" s="20">
        <v>2</v>
      </c>
      <c r="D6" s="20">
        <v>1</v>
      </c>
      <c r="E6" s="20">
        <v>1</v>
      </c>
      <c r="F6" s="20">
        <v>1</v>
      </c>
      <c r="G6" s="20">
        <v>2</v>
      </c>
      <c r="H6" s="20">
        <v>1</v>
      </c>
      <c r="I6" s="20">
        <v>1</v>
      </c>
      <c r="J6" s="20">
        <v>2</v>
      </c>
      <c r="K6" s="20">
        <v>1</v>
      </c>
      <c r="L6" s="20">
        <v>1</v>
      </c>
      <c r="M6" s="20">
        <v>2</v>
      </c>
      <c r="N6" s="20">
        <v>2</v>
      </c>
      <c r="O6" s="20">
        <v>1</v>
      </c>
      <c r="P6" s="20">
        <v>1</v>
      </c>
      <c r="Q6" s="20">
        <v>2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>
        <f t="shared" si="0"/>
        <v>1.4</v>
      </c>
    </row>
    <row r="7" spans="1:30" ht="42" customHeight="1" x14ac:dyDescent="0.25">
      <c r="A7" s="4">
        <v>3</v>
      </c>
      <c r="B7" s="26" t="s">
        <v>86</v>
      </c>
      <c r="C7" s="20">
        <v>1</v>
      </c>
      <c r="D7" s="20">
        <v>1</v>
      </c>
      <c r="E7" s="20">
        <v>1</v>
      </c>
      <c r="F7" s="20">
        <v>1</v>
      </c>
      <c r="G7" s="20">
        <v>2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s="20">
        <v>1</v>
      </c>
      <c r="N7" s="20">
        <v>1</v>
      </c>
      <c r="O7" s="20">
        <v>1</v>
      </c>
      <c r="P7" s="20">
        <v>1</v>
      </c>
      <c r="Q7" s="20">
        <v>1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>
        <f t="shared" si="0"/>
        <v>1.0666666666666667</v>
      </c>
    </row>
    <row r="8" spans="1:30" ht="42" customHeight="1" x14ac:dyDescent="0.25">
      <c r="A8" s="29">
        <v>4</v>
      </c>
      <c r="B8" s="26" t="s">
        <v>87</v>
      </c>
      <c r="C8" s="20">
        <v>2</v>
      </c>
      <c r="D8" s="20">
        <v>1</v>
      </c>
      <c r="E8" s="20">
        <v>1</v>
      </c>
      <c r="F8" s="20">
        <v>2</v>
      </c>
      <c r="G8" s="20">
        <v>2</v>
      </c>
      <c r="H8" s="20">
        <v>1</v>
      </c>
      <c r="I8" s="20">
        <v>1</v>
      </c>
      <c r="J8" s="20">
        <v>2</v>
      </c>
      <c r="K8" s="20">
        <v>2</v>
      </c>
      <c r="L8" s="20">
        <v>1</v>
      </c>
      <c r="M8" s="20">
        <v>2</v>
      </c>
      <c r="N8" s="20">
        <v>2</v>
      </c>
      <c r="O8" s="20">
        <v>1</v>
      </c>
      <c r="P8" s="20">
        <v>1</v>
      </c>
      <c r="Q8" s="20">
        <v>2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>
        <f t="shared" si="0"/>
        <v>1.5333333333333334</v>
      </c>
    </row>
    <row r="9" spans="1:30" ht="25.5" x14ac:dyDescent="0.25">
      <c r="A9" s="4">
        <v>5</v>
      </c>
      <c r="B9" s="26" t="s">
        <v>88</v>
      </c>
      <c r="C9" s="20">
        <v>1</v>
      </c>
      <c r="D9" s="20">
        <v>1</v>
      </c>
      <c r="E9" s="20">
        <v>1</v>
      </c>
      <c r="F9" s="20">
        <v>2</v>
      </c>
      <c r="G9" s="20">
        <v>2</v>
      </c>
      <c r="H9" s="20">
        <v>1</v>
      </c>
      <c r="I9" s="20">
        <v>1</v>
      </c>
      <c r="J9" s="20">
        <v>2</v>
      </c>
      <c r="K9" s="20">
        <v>1</v>
      </c>
      <c r="L9" s="20">
        <v>1</v>
      </c>
      <c r="M9" s="20">
        <v>2</v>
      </c>
      <c r="N9" s="20">
        <v>2</v>
      </c>
      <c r="O9" s="20">
        <v>2</v>
      </c>
      <c r="P9" s="20">
        <v>1</v>
      </c>
      <c r="Q9" s="20">
        <v>1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>
        <f t="shared" si="0"/>
        <v>1.4</v>
      </c>
    </row>
    <row r="10" spans="1:30" ht="40.5" customHeight="1" x14ac:dyDescent="0.25">
      <c r="A10" s="4">
        <v>6</v>
      </c>
      <c r="B10" s="21" t="s">
        <v>89</v>
      </c>
      <c r="C10" s="20">
        <v>1</v>
      </c>
      <c r="D10" s="20">
        <v>1</v>
      </c>
      <c r="E10" s="20">
        <v>1</v>
      </c>
      <c r="F10" s="20">
        <v>1</v>
      </c>
      <c r="G10" s="20">
        <v>2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s="20">
        <v>1</v>
      </c>
      <c r="N10" s="20">
        <v>1</v>
      </c>
      <c r="O10" s="20">
        <v>1</v>
      </c>
      <c r="P10" s="20">
        <v>1</v>
      </c>
      <c r="Q10" s="20">
        <v>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>
        <f t="shared" si="0"/>
        <v>1.1333333333333333</v>
      </c>
    </row>
    <row r="11" spans="1:30" ht="90" customHeight="1" x14ac:dyDescent="0.25">
      <c r="A11" s="4">
        <v>7</v>
      </c>
      <c r="B11" s="21" t="s">
        <v>90</v>
      </c>
      <c r="C11" s="20">
        <v>2</v>
      </c>
      <c r="D11" s="20">
        <v>1</v>
      </c>
      <c r="E11" s="20">
        <v>1</v>
      </c>
      <c r="F11" s="20">
        <v>1</v>
      </c>
      <c r="G11" s="20">
        <v>2</v>
      </c>
      <c r="H11" s="20">
        <v>1</v>
      </c>
      <c r="I11" s="20">
        <v>1</v>
      </c>
      <c r="J11" s="20">
        <v>2</v>
      </c>
      <c r="K11" s="20">
        <v>1</v>
      </c>
      <c r="L11" s="20">
        <v>1</v>
      </c>
      <c r="M11" s="20">
        <v>2</v>
      </c>
      <c r="N11" s="20">
        <v>1</v>
      </c>
      <c r="O11" s="20">
        <v>1</v>
      </c>
      <c r="P11" s="20">
        <v>1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>
        <f t="shared" si="0"/>
        <v>1.3333333333333333</v>
      </c>
    </row>
    <row r="12" spans="1:30" ht="70.5" customHeight="1" x14ac:dyDescent="0.25">
      <c r="A12" s="35">
        <v>8</v>
      </c>
      <c r="B12" s="21" t="s">
        <v>94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s="20">
        <v>1</v>
      </c>
      <c r="N12" s="20">
        <v>1</v>
      </c>
      <c r="O12" s="20">
        <v>1</v>
      </c>
      <c r="P12" s="20">
        <v>1</v>
      </c>
      <c r="Q12" s="20">
        <v>1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>
        <f t="shared" si="0"/>
        <v>1</v>
      </c>
    </row>
    <row r="13" spans="1:30" ht="117.75" customHeight="1" x14ac:dyDescent="0.25">
      <c r="A13" s="27">
        <v>9</v>
      </c>
      <c r="B13" s="26" t="s">
        <v>91</v>
      </c>
      <c r="C13" s="20">
        <v>2</v>
      </c>
      <c r="D13" s="20">
        <v>1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2</v>
      </c>
      <c r="K13" s="20">
        <v>1</v>
      </c>
      <c r="L13" s="20">
        <v>1</v>
      </c>
      <c r="M13" s="20">
        <v>1</v>
      </c>
      <c r="N13" s="20">
        <v>1</v>
      </c>
      <c r="O13" s="20">
        <v>2</v>
      </c>
      <c r="P13" s="20">
        <v>2</v>
      </c>
      <c r="Q13" s="20">
        <v>1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>
        <f t="shared" si="0"/>
        <v>1.2666666666666666</v>
      </c>
    </row>
    <row r="14" spans="1:30" ht="43.5" customHeight="1" x14ac:dyDescent="0.25">
      <c r="A14" s="4">
        <v>10</v>
      </c>
      <c r="B14" s="21" t="s">
        <v>92</v>
      </c>
      <c r="C14" s="20">
        <v>2</v>
      </c>
      <c r="D14" s="20">
        <v>1</v>
      </c>
      <c r="E14" s="20">
        <v>1</v>
      </c>
      <c r="F14" s="20">
        <v>2</v>
      </c>
      <c r="G14" s="20">
        <v>1</v>
      </c>
      <c r="H14" s="20">
        <v>2</v>
      </c>
      <c r="I14" s="20">
        <v>2</v>
      </c>
      <c r="J14" s="20">
        <v>2</v>
      </c>
      <c r="K14" s="20">
        <v>1</v>
      </c>
      <c r="L14" s="20">
        <v>1</v>
      </c>
      <c r="M14" s="20">
        <v>1</v>
      </c>
      <c r="N14" s="20">
        <v>1</v>
      </c>
      <c r="O14" s="20">
        <v>2</v>
      </c>
      <c r="P14" s="20">
        <v>2</v>
      </c>
      <c r="Q14" s="20">
        <v>1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>
        <f t="shared" si="0"/>
        <v>1.4666666666666666</v>
      </c>
    </row>
    <row r="15" spans="1:30" ht="21.75" customHeight="1" x14ac:dyDescent="0.25">
      <c r="A15" s="66" t="s">
        <v>7</v>
      </c>
      <c r="B15" s="66"/>
      <c r="C15" s="20">
        <f t="shared" ref="C15:Q15" si="1">AVERAGE(C5:C14)</f>
        <v>1.6</v>
      </c>
      <c r="D15" s="4">
        <f t="shared" si="1"/>
        <v>1</v>
      </c>
      <c r="E15" s="4">
        <f t="shared" si="1"/>
        <v>1</v>
      </c>
      <c r="F15" s="4">
        <f t="shared" si="1"/>
        <v>1.4</v>
      </c>
      <c r="G15" s="4">
        <f t="shared" si="1"/>
        <v>1.7</v>
      </c>
      <c r="H15" s="4">
        <f t="shared" si="1"/>
        <v>1.1000000000000001</v>
      </c>
      <c r="I15" s="4">
        <f t="shared" si="1"/>
        <v>1.1000000000000001</v>
      </c>
      <c r="J15" s="4">
        <f t="shared" si="1"/>
        <v>1.7</v>
      </c>
      <c r="K15" s="4">
        <f t="shared" si="1"/>
        <v>1.1000000000000001</v>
      </c>
      <c r="L15" s="4">
        <f t="shared" si="1"/>
        <v>1</v>
      </c>
      <c r="M15" s="4">
        <f t="shared" si="1"/>
        <v>1.4</v>
      </c>
      <c r="N15" s="4">
        <f t="shared" si="1"/>
        <v>1.3</v>
      </c>
      <c r="O15" s="4">
        <f t="shared" si="1"/>
        <v>1.3</v>
      </c>
      <c r="P15" s="4">
        <f t="shared" si="1"/>
        <v>1.2</v>
      </c>
      <c r="Q15" s="4">
        <f t="shared" si="1"/>
        <v>1.5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>AVERAGE(AD5:AD14)</f>
        <v>1.2933333333333332</v>
      </c>
    </row>
    <row r="16" spans="1:30" x14ac:dyDescent="0.25">
      <c r="A16" s="67" t="s">
        <v>17</v>
      </c>
      <c r="B16" s="67"/>
      <c r="C16" s="18">
        <f t="shared" ref="C16:Q16" si="2">SUM(C5:C15)</f>
        <v>17.600000000000001</v>
      </c>
      <c r="D16" s="2">
        <f t="shared" si="2"/>
        <v>11</v>
      </c>
      <c r="E16" s="2">
        <f t="shared" si="2"/>
        <v>11</v>
      </c>
      <c r="F16" s="2">
        <f t="shared" si="2"/>
        <v>15.4</v>
      </c>
      <c r="G16" s="2">
        <f t="shared" si="2"/>
        <v>18.7</v>
      </c>
      <c r="H16" s="2">
        <f t="shared" si="2"/>
        <v>12.1</v>
      </c>
      <c r="I16" s="2">
        <f t="shared" si="2"/>
        <v>12.1</v>
      </c>
      <c r="J16" s="2">
        <f t="shared" si="2"/>
        <v>18.7</v>
      </c>
      <c r="K16" s="2">
        <f t="shared" si="2"/>
        <v>12.1</v>
      </c>
      <c r="L16" s="2">
        <f t="shared" si="2"/>
        <v>11</v>
      </c>
      <c r="M16" s="2">
        <f t="shared" si="2"/>
        <v>15.4</v>
      </c>
      <c r="N16" s="2">
        <f t="shared" si="2"/>
        <v>14.3</v>
      </c>
      <c r="O16" s="2">
        <f t="shared" si="2"/>
        <v>14.3</v>
      </c>
      <c r="P16" s="2">
        <f t="shared" si="2"/>
        <v>13.2</v>
      </c>
      <c r="Q16" s="2">
        <f t="shared" si="2"/>
        <v>16.5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30.75" customHeight="1" x14ac:dyDescent="0.25">
      <c r="A17" s="60" t="s">
        <v>49</v>
      </c>
      <c r="B17" s="60"/>
      <c r="C17" s="25" t="s">
        <v>110</v>
      </c>
      <c r="D17" s="25" t="s">
        <v>111</v>
      </c>
      <c r="E17" s="25" t="s">
        <v>112</v>
      </c>
      <c r="F17" s="25" t="s">
        <v>113</v>
      </c>
      <c r="G17" s="25" t="s">
        <v>114</v>
      </c>
      <c r="H17" s="25" t="s">
        <v>115</v>
      </c>
      <c r="I17" s="25" t="s">
        <v>116</v>
      </c>
      <c r="J17" s="25" t="s">
        <v>117</v>
      </c>
      <c r="K17" s="25" t="s">
        <v>118</v>
      </c>
      <c r="L17" s="25" t="s">
        <v>119</v>
      </c>
      <c r="M17" s="25" t="s">
        <v>120</v>
      </c>
      <c r="N17" s="25" t="s">
        <v>121</v>
      </c>
      <c r="O17" s="25" t="s">
        <v>122</v>
      </c>
      <c r="P17" s="34" t="s">
        <v>123</v>
      </c>
      <c r="Q17" s="25" t="s">
        <v>124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"/>
    </row>
    <row r="21" spans="1:30" x14ac:dyDescent="0.25">
      <c r="A21" s="5"/>
      <c r="B21" s="23"/>
      <c r="C21" s="5"/>
      <c r="D21" s="5"/>
    </row>
    <row r="22" spans="1:30" x14ac:dyDescent="0.25">
      <c r="A22" s="5"/>
      <c r="B22" s="23"/>
      <c r="C22" s="5"/>
      <c r="D22" s="5"/>
    </row>
    <row r="23" spans="1:30" x14ac:dyDescent="0.25">
      <c r="A23" s="5"/>
      <c r="B23" s="23"/>
      <c r="C23" s="5"/>
      <c r="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32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4-5 СГ</vt:lpstr>
      <vt:lpstr>содержательный аспект 4-5 КГ</vt:lpstr>
      <vt:lpstr>коммуникативный аспект СГ</vt:lpstr>
      <vt:lpstr>коммуникативный аспект КГ</vt:lpstr>
      <vt:lpstr>управленческий аспект СГ</vt:lpstr>
      <vt:lpstr>управленческий аспект КГ</vt:lpstr>
      <vt:lpstr>психологический аспект СГ</vt:lpstr>
      <vt:lpstr>психологический аспект КГ</vt:lpstr>
      <vt:lpstr>социокультурный аспектСГ</vt:lpstr>
      <vt:lpstr>социокультурный аспект КГ</vt:lpstr>
      <vt:lpstr>итоговая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2020-05-19T12:05:48Z</dcterms:modified>
</cp:coreProperties>
</file>